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31" windowHeight="8537" firstSheet="6" activeTab="11"/>
  </bookViews>
  <sheets>
    <sheet name="Sheet1" sheetId="1" r:id="rId1"/>
    <sheet name="时间序列预测" sheetId="2" r:id="rId2"/>
    <sheet name="时间序列预测最终结果" sheetId="3" r:id="rId3"/>
    <sheet name="训练集" sheetId="4" r:id="rId4"/>
    <sheet name="Holt线性趋势" sheetId="5" r:id="rId5"/>
    <sheet name="指数拟合" sheetId="6" r:id="rId6"/>
    <sheet name="画图_holt" sheetId="7" r:id="rId7"/>
    <sheet name="画图_指数" sheetId="8" r:id="rId8"/>
    <sheet name="相关分析" sheetId="9" r:id="rId9"/>
    <sheet name="final_halt" sheetId="10" r:id="rId10"/>
    <sheet name="final_exp" sheetId="11" r:id="rId11"/>
    <sheet name="final_lstm" sheetId="12" r:id="rId12"/>
  </sheets>
  <definedNames>
    <definedName name="_xlnm._FilterDatabase" localSheetId="1" hidden="1">时间序列预测!$B$1:$B$360</definedName>
  </definedNames>
  <calcPr calcId="144525"/>
</workbook>
</file>

<file path=xl/sharedStrings.xml><?xml version="1.0" encoding="utf-8"?>
<sst xmlns="http://schemas.openxmlformats.org/spreadsheetml/2006/main" count="419" uniqueCount="384">
  <si>
    <t xml:space="preserve">Percent in </t>
  </si>
  <si>
    <t>Date</t>
  </si>
  <si>
    <t>Contest number</t>
  </si>
  <si>
    <t>Word</t>
  </si>
  <si>
    <t>Number of  reported results</t>
  </si>
  <si>
    <t>Number in hard mode</t>
  </si>
  <si>
    <t>1 try</t>
  </si>
  <si>
    <t>2 tries</t>
  </si>
  <si>
    <t>3 tries</t>
  </si>
  <si>
    <t>4 tries</t>
  </si>
  <si>
    <t>5 tries</t>
  </si>
  <si>
    <t>6 tries</t>
  </si>
  <si>
    <t>7 or more tries (X)</t>
  </si>
  <si>
    <t>manly</t>
  </si>
  <si>
    <t>molar</t>
  </si>
  <si>
    <t>havoc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</si>
  <si>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</si>
  <si>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</si>
  <si>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</si>
  <si>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</si>
  <si>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</si>
  <si>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</si>
  <si>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</si>
  <si>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</si>
  <si>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third</t>
  </si>
  <si>
    <t>slate</t>
  </si>
  <si>
    <t>taper</t>
  </si>
  <si>
    <t>chord</t>
  </si>
  <si>
    <t>rprobe</t>
  </si>
  <si>
    <t>rival</t>
  </si>
  <si>
    <t>usual</t>
  </si>
  <si>
    <t>spoke</t>
  </si>
  <si>
    <t>apply</t>
  </si>
  <si>
    <t>naïve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</si>
  <si>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</si>
  <si>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</si>
  <si>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</si>
  <si>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</si>
  <si>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</si>
  <si>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</si>
  <si>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</si>
  <si>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</si>
  <si>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</si>
  <si>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eject</t>
  </si>
  <si>
    <t>study</t>
  </si>
  <si>
    <t>undue</t>
  </si>
  <si>
    <t>tepid</t>
  </si>
  <si>
    <t>happy</t>
  </si>
  <si>
    <t>clen</t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</si>
  <si>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</si>
  <si>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</si>
  <si>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</si>
  <si>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</si>
  <si>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</si>
  <si>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</si>
  <si>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</si>
  <si>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</si>
  <si>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</si>
  <si>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</si>
  <si>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</si>
  <si>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</si>
  <si>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</si>
  <si>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</si>
  <si>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</si>
  <si>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</si>
  <si>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</si>
  <si>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spell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</si>
  <si>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</si>
  <si>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</si>
  <si>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</si>
  <si>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</si>
  <si>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</si>
  <si>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</si>
  <si>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</si>
  <si>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</si>
  <si>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</si>
  <si>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</si>
  <si>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</si>
  <si>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</si>
  <si>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</si>
  <si>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</si>
  <si>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</si>
  <si>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</si>
  <si>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</si>
  <si>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</si>
  <si>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</si>
  <si>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</si>
  <si>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</si>
  <si>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</si>
  <si>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</si>
  <si>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</si>
  <si>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</si>
  <si>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</si>
  <si>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</si>
  <si>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</si>
  <si>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</si>
  <si>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</si>
  <si>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</si>
  <si>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</si>
  <si>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</si>
  <si>
    <t>marxh</t>
  </si>
  <si>
    <t>bough</t>
  </si>
  <si>
    <t>sting</t>
  </si>
  <si>
    <t>twine</t>
  </si>
  <si>
    <t>leave</t>
  </si>
  <si>
    <t>scorn</t>
  </si>
  <si>
    <t>scald</t>
  </si>
  <si>
    <t>usurp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</si>
  <si>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</si>
  <si>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</si>
  <si>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</si>
  <si>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</si>
  <si>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</si>
  <si>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</si>
  <si>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</si>
  <si>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</si>
  <si>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</si>
  <si>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</si>
  <si>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</si>
  <si>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</si>
  <si>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</si>
  <si>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</si>
  <si>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</si>
  <si>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</si>
  <si>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</si>
  <si>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</si>
  <si>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</si>
  <si>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</si>
  <si>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</si>
  <si>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</si>
  <si>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</si>
  <si>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</si>
  <si>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</si>
  <si>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</si>
  <si>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</si>
  <si>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</si>
  <si>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</si>
  <si>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</si>
  <si>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</si>
  <si>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</si>
  <si>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</si>
  <si>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</si>
  <si>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</si>
  <si>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</si>
  <si>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</si>
  <si>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</si>
  <si>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</si>
  <si>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</si>
  <si>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twang</t>
  </si>
  <si>
    <t>twice</t>
  </si>
  <si>
    <t>gruel</t>
  </si>
  <si>
    <t>poker</t>
  </si>
  <si>
    <t>khaki</t>
  </si>
  <si>
    <t>hunky</t>
  </si>
  <si>
    <t>label</t>
  </si>
  <si>
    <t>glean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</si>
  <si>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</si>
  <si>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</si>
  <si>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</si>
  <si>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</si>
  <si>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</si>
  <si>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</si>
  <si>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</si>
  <si>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</si>
  <si>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coyly</t>
  </si>
  <si>
    <t>quart</t>
  </si>
  <si>
    <t>cramp</t>
  </si>
  <si>
    <t>bluff</t>
  </si>
  <si>
    <t>upset</t>
  </si>
  <si>
    <t>stomp</t>
  </si>
  <si>
    <t>motto</t>
  </si>
  <si>
    <t>cinch</t>
  </si>
  <si>
    <t>elope</t>
  </si>
  <si>
    <t>power</t>
  </si>
  <si>
    <t>midge</t>
  </si>
  <si>
    <t>tryst</t>
  </si>
  <si>
    <t>aphid</t>
  </si>
  <si>
    <t>trite</t>
  </si>
  <si>
    <t>angry</t>
  </si>
  <si>
    <t>flock</t>
  </si>
  <si>
    <t>wacky</t>
  </si>
  <si>
    <t>roomy</t>
  </si>
  <si>
    <t>wedge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</si>
  <si>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</si>
  <si>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</si>
  <si>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</si>
  <si>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</si>
  <si>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</si>
  <si>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</si>
  <si>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</si>
  <si>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</si>
  <si>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</si>
  <si>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</si>
  <si>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</si>
  <si>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</si>
  <si>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</si>
  <si>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</si>
  <si>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</si>
  <si>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</si>
  <si>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</si>
  <si>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</si>
  <si>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</si>
  <si>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</si>
  <si>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</si>
  <si>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</si>
  <si>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</si>
  <si>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</si>
  <si>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</si>
  <si>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</si>
  <si>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cacao</t>
  </si>
  <si>
    <t>blown</t>
  </si>
  <si>
    <t>apron</t>
  </si>
  <si>
    <t>primo</t>
  </si>
  <si>
    <t>atone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</si>
  <si>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</si>
  <si>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</si>
  <si>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</si>
  <si>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</si>
  <si>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</si>
  <si>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</si>
  <si>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</si>
  <si>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</si>
  <si>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</si>
  <si>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</si>
  <si>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peach</t>
  </si>
  <si>
    <t>showy</t>
  </si>
  <si>
    <t>creak</t>
  </si>
  <si>
    <t>manor</t>
  </si>
  <si>
    <t>atoll</t>
  </si>
  <si>
    <t>bayou</t>
  </si>
  <si>
    <t>crept</t>
  </si>
  <si>
    <t>tiara</t>
  </si>
  <si>
    <t>asset</t>
  </si>
  <si>
    <t>vouch</t>
  </si>
  <si>
    <t>album</t>
  </si>
  <si>
    <t>hinge</t>
  </si>
  <si>
    <t>money</t>
  </si>
  <si>
    <t>scrap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</si>
  <si>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</si>
  <si>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</si>
  <si>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</si>
  <si>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</si>
  <si>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</si>
  <si>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</si>
  <si>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</si>
  <si>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</si>
  <si>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</si>
  <si>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</si>
  <si>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</si>
  <si>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</si>
  <si>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</si>
  <si>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</si>
  <si>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</si>
  <si>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</si>
  <si>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</si>
  <si>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</si>
  <si>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</si>
  <si>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</si>
  <si>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</si>
  <si>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tash</t>
  </si>
  <si>
    <t>zesty</t>
  </si>
  <si>
    <t>shown</t>
  </si>
  <si>
    <t>heist</t>
  </si>
  <si>
    <t>askew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</si>
  <si>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</si>
  <si>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</si>
  <si>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</si>
  <si>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</si>
  <si>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</si>
  <si>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</si>
  <si>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</si>
  <si>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</si>
  <si>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</si>
  <si>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</si>
  <si>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</si>
  <si>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</si>
  <si>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</si>
  <si>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</si>
  <si>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</si>
  <si>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</si>
  <si>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</si>
  <si>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</si>
  <si>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</si>
  <si>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</si>
  <si>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</si>
  <si>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</si>
  <si>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</si>
  <si>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</si>
  <si>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</si>
  <si>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</si>
  <si>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</si>
  <si>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</si>
  <si>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</si>
  <si>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</si>
  <si>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</si>
  <si>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</si>
  <si>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</si>
  <si>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</si>
  <si>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</si>
  <si>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</si>
  <si>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</si>
  <si>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</si>
  <si>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</si>
  <si>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</si>
  <si>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</si>
  <si>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</si>
  <si>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</si>
  <si>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</si>
  <si>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</si>
  <si>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</si>
  <si>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</si>
  <si>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</si>
  <si>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</si>
  <si>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</si>
  <si>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</si>
  <si>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</si>
  <si>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</si>
  <si>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</si>
  <si>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</si>
  <si>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</si>
  <si>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chant</t>
  </si>
  <si>
    <t>spill</t>
  </si>
  <si>
    <t>vivid</t>
  </si>
  <si>
    <t>bloke</t>
  </si>
  <si>
    <t>trove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</si>
  <si>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</si>
  <si>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</si>
  <si>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</si>
  <si>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</si>
  <si>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</si>
  <si>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</si>
  <si>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</si>
  <si>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</si>
  <si>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</si>
  <si>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robin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</si>
  <si>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</si>
  <si>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</si>
  <si>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</si>
  <si>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</si>
  <si>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</si>
  <si>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</si>
  <si>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</si>
  <si>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</si>
  <si>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</si>
  <si>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</si>
  <si>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</si>
  <si>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</si>
  <si>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</si>
  <si>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</si>
  <si>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</si>
  <si>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</si>
  <si>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</si>
  <si>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</si>
  <si>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</si>
  <si>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</si>
  <si>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</si>
  <si>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</si>
  <si>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</si>
  <si>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</si>
  <si>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</si>
  <si>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</si>
  <si>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</si>
  <si>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</si>
  <si>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</si>
  <si>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</si>
  <si>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</si>
  <si>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 xml:space="preserve">favor </t>
  </si>
  <si>
    <t>drink</t>
  </si>
  <si>
    <t>query</t>
  </si>
  <si>
    <t>gorge</t>
  </si>
  <si>
    <t>crank</t>
  </si>
  <si>
    <t>slump</t>
  </si>
  <si>
    <t>最终值</t>
  </si>
  <si>
    <t>predict_y</t>
  </si>
  <si>
    <t>上界</t>
  </si>
  <si>
    <t>下界</t>
  </si>
  <si>
    <t>SSE（test set）</t>
  </si>
  <si>
    <t>SSE</t>
  </si>
  <si>
    <t>MSE</t>
  </si>
  <si>
    <t>区间下界</t>
  </si>
  <si>
    <t>区间上界</t>
  </si>
  <si>
    <t>predict_value</t>
  </si>
  <si>
    <t>Fitting_value</t>
  </si>
  <si>
    <t>predict</t>
  </si>
</sst>
</file>

<file path=xl/styles.xml><?xml version="1.0" encoding="utf-8"?>
<styleSheet xmlns="http://schemas.openxmlformats.org/spreadsheetml/2006/main">
  <numFmts count="7">
    <numFmt numFmtId="176" formatCode="_-* #,##0.00_-;\-* #,##0.00_-;_-* &quot;-&quot;??_-;_-@_-"/>
    <numFmt numFmtId="177" formatCode="_-* #,##0_-;\-* #,##0_-;_-* &quot;-&quot;_-;_-@_-"/>
    <numFmt numFmtId="178" formatCode="_-&quot;$&quot;* #,##0.00_-;\-&quot;$&quot;* #,##0.00_-;_-&quot;$&quot;* &quot;-&quot;??_-;_-@_-"/>
    <numFmt numFmtId="179" formatCode="_-&quot;$&quot;* #,##0_-;\-&quot;$&quot;* #,##0_-;_-&quot;$&quot;* &quot;-&quot;_-;_-@_-"/>
    <numFmt numFmtId="180" formatCode="yyyy/mm/dd;@"/>
    <numFmt numFmtId="181" formatCode="0_ "/>
    <numFmt numFmtId="182" formatCode="0.000E+00"/>
  </numFmts>
  <fonts count="23">
    <font>
      <sz val="12"/>
      <color theme="1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9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32">
    <xf numFmtId="0" fontId="0" fillId="0" borderId="0" xfId="0"/>
    <xf numFmtId="180" fontId="1" fillId="0" borderId="0" xfId="0" applyNumberFormat="1" applyFont="1" applyFill="1" applyAlignment="1">
      <alignment horizontal="center" vertical="center"/>
    </xf>
    <xf numFmtId="180" fontId="1" fillId="0" borderId="0" xfId="0" applyNumberFormat="1" applyFont="1" applyFill="1" applyAlignment="1">
      <alignment horizontal="center"/>
    </xf>
    <xf numFmtId="181" fontId="1" fillId="0" borderId="0" xfId="0" applyNumberFormat="1" applyFont="1" applyFill="1" applyAlignment="1">
      <alignment horizontal="center"/>
    </xf>
    <xf numFmtId="0" fontId="2" fillId="0" borderId="0" xfId="0" applyFont="1" applyFill="1" applyAlignment="1"/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 wrapText="1"/>
    </xf>
    <xf numFmtId="180" fontId="1" fillId="0" borderId="0" xfId="0" applyNumberFormat="1" applyFont="1" applyAlignment="1">
      <alignment horizontal="center"/>
    </xf>
    <xf numFmtId="181" fontId="1" fillId="0" borderId="0" xfId="0" applyNumberFormat="1" applyFont="1" applyAlignment="1">
      <alignment horizontal="center" wrapText="1"/>
    </xf>
    <xf numFmtId="0" fontId="1" fillId="0" borderId="0" xfId="0" applyFont="1"/>
    <xf numFmtId="181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181" fontId="1" fillId="0" borderId="0" xfId="0" applyNumberFormat="1" applyFont="1" applyAlignment="1">
      <alignment horizontal="right" wrapText="1"/>
    </xf>
    <xf numFmtId="181" fontId="1" fillId="0" borderId="0" xfId="0" applyNumberFormat="1" applyFont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NumberFormat="1" applyFont="1" applyFill="1" applyAlignment="1">
      <alignment horizontal="center" vertical="center" wrapText="1"/>
    </xf>
    <xf numFmtId="18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181" fontId="0" fillId="0" borderId="0" xfId="0" applyNumberFormat="1"/>
    <xf numFmtId="0" fontId="1" fillId="0" borderId="0" xfId="0" applyFont="1" applyFill="1" applyAlignment="1">
      <alignment horizontal="center" wrapText="1"/>
    </xf>
    <xf numFmtId="182" fontId="0" fillId="0" borderId="0" xfId="0" applyNumberFormat="1" applyAlignment="1">
      <alignment horizontal="center"/>
    </xf>
    <xf numFmtId="182" fontId="0" fillId="0" borderId="0" xfId="0" applyNumberFormat="1"/>
    <xf numFmtId="181" fontId="0" fillId="2" borderId="0" xfId="0" applyNumberFormat="1" applyFill="1"/>
    <xf numFmtId="180" fontId="0" fillId="0" borderId="0" xfId="0" applyNumberFormat="1"/>
    <xf numFmtId="58" fontId="0" fillId="0" borderId="0" xfId="0" applyNumberForma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时间序列预测最终结果!$B$1</c:f>
              <c:strCache>
                <c:ptCount val="1"/>
                <c:pt idx="0">
                  <c:v>Number of  reported results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时间序列预测最终结果!$A$2:$A$360</c:f>
              <c:numCache>
                <c:formatCode>yyyy/mm/dd;@</c:formatCode>
                <c:ptCount val="359"/>
                <c:pt idx="0" c:formatCode="yyyy/mm/dd;@">
                  <c:v>44568</c:v>
                </c:pt>
                <c:pt idx="1" c:formatCode="yyyy/mm/dd;@">
                  <c:v>44569</c:v>
                </c:pt>
                <c:pt idx="2" c:formatCode="yyyy/mm/dd;@">
                  <c:v>44570</c:v>
                </c:pt>
                <c:pt idx="3" c:formatCode="yyyy/mm/dd;@">
                  <c:v>44571</c:v>
                </c:pt>
                <c:pt idx="4" c:formatCode="yyyy/mm/dd;@">
                  <c:v>44572</c:v>
                </c:pt>
                <c:pt idx="5" c:formatCode="yyyy/mm/dd;@">
                  <c:v>44573</c:v>
                </c:pt>
                <c:pt idx="6" c:formatCode="yyyy/mm/dd;@">
                  <c:v>44574</c:v>
                </c:pt>
                <c:pt idx="7" c:formatCode="yyyy/mm/dd;@">
                  <c:v>44575</c:v>
                </c:pt>
                <c:pt idx="8" c:formatCode="yyyy/mm/dd;@">
                  <c:v>44576</c:v>
                </c:pt>
                <c:pt idx="9" c:formatCode="yyyy/mm/dd;@">
                  <c:v>44577</c:v>
                </c:pt>
                <c:pt idx="10" c:formatCode="yyyy/mm/dd;@">
                  <c:v>44578</c:v>
                </c:pt>
                <c:pt idx="11" c:formatCode="yyyy/mm/dd;@">
                  <c:v>44579</c:v>
                </c:pt>
                <c:pt idx="12" c:formatCode="yyyy/mm/dd;@">
                  <c:v>44580</c:v>
                </c:pt>
                <c:pt idx="13" c:formatCode="yyyy/mm/dd;@">
                  <c:v>44581</c:v>
                </c:pt>
                <c:pt idx="14" c:formatCode="yyyy/mm/dd;@">
                  <c:v>44582</c:v>
                </c:pt>
                <c:pt idx="15" c:formatCode="yyyy/mm/dd;@">
                  <c:v>44583</c:v>
                </c:pt>
                <c:pt idx="16" c:formatCode="yyyy/mm/dd;@">
                  <c:v>44584</c:v>
                </c:pt>
                <c:pt idx="17" c:formatCode="yyyy/mm/dd;@">
                  <c:v>44585</c:v>
                </c:pt>
                <c:pt idx="18" c:formatCode="yyyy/mm/dd;@">
                  <c:v>44586</c:v>
                </c:pt>
                <c:pt idx="19" c:formatCode="yyyy/mm/dd;@">
                  <c:v>44587</c:v>
                </c:pt>
                <c:pt idx="20" c:formatCode="yyyy/mm/dd;@">
                  <c:v>44588</c:v>
                </c:pt>
                <c:pt idx="21" c:formatCode="yyyy/mm/dd;@">
                  <c:v>44589</c:v>
                </c:pt>
                <c:pt idx="22" c:formatCode="yyyy/mm/dd;@">
                  <c:v>44590</c:v>
                </c:pt>
                <c:pt idx="23" c:formatCode="yyyy/mm/dd;@">
                  <c:v>44591</c:v>
                </c:pt>
                <c:pt idx="24" c:formatCode="yyyy/mm/dd;@">
                  <c:v>44592</c:v>
                </c:pt>
                <c:pt idx="25" c:formatCode="yyyy/mm/dd;@">
                  <c:v>44593</c:v>
                </c:pt>
                <c:pt idx="26" c:formatCode="yyyy/mm/dd;@">
                  <c:v>44594</c:v>
                </c:pt>
                <c:pt idx="27" c:formatCode="yyyy/mm/dd;@">
                  <c:v>44595</c:v>
                </c:pt>
                <c:pt idx="28" c:formatCode="yyyy/mm/dd;@">
                  <c:v>44596</c:v>
                </c:pt>
                <c:pt idx="29" c:formatCode="yyyy/mm/dd;@">
                  <c:v>44597</c:v>
                </c:pt>
                <c:pt idx="30" c:formatCode="yyyy/mm/dd;@">
                  <c:v>44598</c:v>
                </c:pt>
                <c:pt idx="31" c:formatCode="yyyy/mm/dd;@">
                  <c:v>44599</c:v>
                </c:pt>
                <c:pt idx="32" c:formatCode="yyyy/mm/dd;@">
                  <c:v>44600</c:v>
                </c:pt>
                <c:pt idx="33" c:formatCode="yyyy/mm/dd;@">
                  <c:v>44601</c:v>
                </c:pt>
                <c:pt idx="34" c:formatCode="yyyy/mm/dd;@">
                  <c:v>44602</c:v>
                </c:pt>
                <c:pt idx="35" c:formatCode="yyyy/mm/dd;@">
                  <c:v>44603</c:v>
                </c:pt>
                <c:pt idx="36" c:formatCode="yyyy/mm/dd;@">
                  <c:v>44604</c:v>
                </c:pt>
                <c:pt idx="37" c:formatCode="yyyy/mm/dd;@">
                  <c:v>44605</c:v>
                </c:pt>
                <c:pt idx="38" c:formatCode="yyyy/mm/dd;@">
                  <c:v>44606</c:v>
                </c:pt>
                <c:pt idx="39" c:formatCode="yyyy/mm/dd;@">
                  <c:v>44607</c:v>
                </c:pt>
                <c:pt idx="40" c:formatCode="yyyy/mm/dd;@">
                  <c:v>44608</c:v>
                </c:pt>
                <c:pt idx="41" c:formatCode="yyyy/mm/dd;@">
                  <c:v>44609</c:v>
                </c:pt>
                <c:pt idx="42" c:formatCode="yyyy/mm/dd;@">
                  <c:v>44610</c:v>
                </c:pt>
                <c:pt idx="43" c:formatCode="yyyy/mm/dd;@">
                  <c:v>44611</c:v>
                </c:pt>
                <c:pt idx="44" c:formatCode="yyyy/mm/dd;@">
                  <c:v>44612</c:v>
                </c:pt>
                <c:pt idx="45" c:formatCode="yyyy/mm/dd;@">
                  <c:v>44613</c:v>
                </c:pt>
                <c:pt idx="46" c:formatCode="yyyy/mm/dd;@">
                  <c:v>44614</c:v>
                </c:pt>
                <c:pt idx="47" c:formatCode="yyyy/mm/dd;@">
                  <c:v>44615</c:v>
                </c:pt>
                <c:pt idx="48" c:formatCode="yyyy/mm/dd;@">
                  <c:v>44616</c:v>
                </c:pt>
                <c:pt idx="49" c:formatCode="yyyy/mm/dd;@">
                  <c:v>44617</c:v>
                </c:pt>
                <c:pt idx="50" c:formatCode="yyyy/mm/dd;@">
                  <c:v>44618</c:v>
                </c:pt>
                <c:pt idx="51" c:formatCode="yyyy/mm/dd;@">
                  <c:v>44619</c:v>
                </c:pt>
                <c:pt idx="52" c:formatCode="yyyy/mm/dd;@">
                  <c:v>44620</c:v>
                </c:pt>
                <c:pt idx="53" c:formatCode="yyyy/mm/dd;@">
                  <c:v>44621</c:v>
                </c:pt>
                <c:pt idx="54" c:formatCode="yyyy/mm/dd;@">
                  <c:v>44622</c:v>
                </c:pt>
                <c:pt idx="55" c:formatCode="yyyy/mm/dd;@">
                  <c:v>44623</c:v>
                </c:pt>
                <c:pt idx="56" c:formatCode="yyyy/mm/dd;@">
                  <c:v>44624</c:v>
                </c:pt>
                <c:pt idx="57" c:formatCode="yyyy/mm/dd;@">
                  <c:v>44625</c:v>
                </c:pt>
                <c:pt idx="58" c:formatCode="yyyy/mm/dd;@">
                  <c:v>44626</c:v>
                </c:pt>
                <c:pt idx="59" c:formatCode="yyyy/mm/dd;@">
                  <c:v>44627</c:v>
                </c:pt>
                <c:pt idx="60" c:formatCode="yyyy/mm/dd;@">
                  <c:v>44628</c:v>
                </c:pt>
                <c:pt idx="61" c:formatCode="yyyy/mm/dd;@">
                  <c:v>44629</c:v>
                </c:pt>
                <c:pt idx="62" c:formatCode="yyyy/mm/dd;@">
                  <c:v>44630</c:v>
                </c:pt>
                <c:pt idx="63" c:formatCode="yyyy/mm/dd;@">
                  <c:v>44631</c:v>
                </c:pt>
                <c:pt idx="64" c:formatCode="yyyy/mm/dd;@">
                  <c:v>44632</c:v>
                </c:pt>
                <c:pt idx="65" c:formatCode="yyyy/mm/dd;@">
                  <c:v>44633</c:v>
                </c:pt>
                <c:pt idx="66" c:formatCode="yyyy/mm/dd;@">
                  <c:v>44634</c:v>
                </c:pt>
                <c:pt idx="67" c:formatCode="yyyy/mm/dd;@">
                  <c:v>44635</c:v>
                </c:pt>
                <c:pt idx="68" c:formatCode="yyyy/mm/dd;@">
                  <c:v>44636</c:v>
                </c:pt>
                <c:pt idx="69" c:formatCode="yyyy/mm/dd;@">
                  <c:v>44637</c:v>
                </c:pt>
                <c:pt idx="70" c:formatCode="yyyy/mm/dd;@">
                  <c:v>44638</c:v>
                </c:pt>
                <c:pt idx="71" c:formatCode="yyyy/mm/dd;@">
                  <c:v>44639</c:v>
                </c:pt>
                <c:pt idx="72" c:formatCode="yyyy/mm/dd;@">
                  <c:v>44640</c:v>
                </c:pt>
                <c:pt idx="73" c:formatCode="yyyy/mm/dd;@">
                  <c:v>44641</c:v>
                </c:pt>
                <c:pt idx="74" c:formatCode="yyyy/mm/dd;@">
                  <c:v>44642</c:v>
                </c:pt>
                <c:pt idx="75" c:formatCode="yyyy/mm/dd;@">
                  <c:v>44643</c:v>
                </c:pt>
                <c:pt idx="76" c:formatCode="yyyy/mm/dd;@">
                  <c:v>44644</c:v>
                </c:pt>
                <c:pt idx="77" c:formatCode="yyyy/mm/dd;@">
                  <c:v>44645</c:v>
                </c:pt>
                <c:pt idx="78" c:formatCode="yyyy/mm/dd;@">
                  <c:v>44646</c:v>
                </c:pt>
                <c:pt idx="79" c:formatCode="yyyy/mm/dd;@">
                  <c:v>44647</c:v>
                </c:pt>
                <c:pt idx="80" c:formatCode="yyyy/mm/dd;@">
                  <c:v>44648</c:v>
                </c:pt>
                <c:pt idx="81" c:formatCode="yyyy/mm/dd;@">
                  <c:v>44649</c:v>
                </c:pt>
                <c:pt idx="82" c:formatCode="yyyy/mm/dd;@">
                  <c:v>44650</c:v>
                </c:pt>
                <c:pt idx="83" c:formatCode="yyyy/mm/dd;@">
                  <c:v>44651</c:v>
                </c:pt>
                <c:pt idx="84" c:formatCode="yyyy/mm/dd;@">
                  <c:v>44652</c:v>
                </c:pt>
                <c:pt idx="85" c:formatCode="yyyy/mm/dd;@">
                  <c:v>44653</c:v>
                </c:pt>
                <c:pt idx="86" c:formatCode="yyyy/mm/dd;@">
                  <c:v>44654</c:v>
                </c:pt>
                <c:pt idx="87" c:formatCode="yyyy/mm/dd;@">
                  <c:v>44655</c:v>
                </c:pt>
                <c:pt idx="88" c:formatCode="yyyy/mm/dd;@">
                  <c:v>44656</c:v>
                </c:pt>
                <c:pt idx="89" c:formatCode="yyyy/mm/dd;@">
                  <c:v>44657</c:v>
                </c:pt>
                <c:pt idx="90" c:formatCode="yyyy/mm/dd;@">
                  <c:v>44658</c:v>
                </c:pt>
                <c:pt idx="91" c:formatCode="yyyy/mm/dd;@">
                  <c:v>44659</c:v>
                </c:pt>
                <c:pt idx="92" c:formatCode="yyyy/mm/dd;@">
                  <c:v>44660</c:v>
                </c:pt>
                <c:pt idx="93" c:formatCode="yyyy/mm/dd;@">
                  <c:v>44661</c:v>
                </c:pt>
                <c:pt idx="94" c:formatCode="yyyy/mm/dd;@">
                  <c:v>44662</c:v>
                </c:pt>
                <c:pt idx="95" c:formatCode="yyyy/mm/dd;@">
                  <c:v>44663</c:v>
                </c:pt>
                <c:pt idx="96" c:formatCode="yyyy/mm/dd;@">
                  <c:v>44664</c:v>
                </c:pt>
                <c:pt idx="97" c:formatCode="yyyy/mm/dd;@">
                  <c:v>44665</c:v>
                </c:pt>
                <c:pt idx="98" c:formatCode="yyyy/mm/dd;@">
                  <c:v>44666</c:v>
                </c:pt>
                <c:pt idx="99" c:formatCode="yyyy/mm/dd;@">
                  <c:v>44667</c:v>
                </c:pt>
                <c:pt idx="100" c:formatCode="yyyy/mm/dd;@">
                  <c:v>44668</c:v>
                </c:pt>
                <c:pt idx="101" c:formatCode="yyyy/mm/dd;@">
                  <c:v>44669</c:v>
                </c:pt>
                <c:pt idx="102" c:formatCode="yyyy/mm/dd;@">
                  <c:v>44670</c:v>
                </c:pt>
                <c:pt idx="103" c:formatCode="yyyy/mm/dd;@">
                  <c:v>44671</c:v>
                </c:pt>
                <c:pt idx="104" c:formatCode="yyyy/mm/dd;@">
                  <c:v>44672</c:v>
                </c:pt>
                <c:pt idx="105" c:formatCode="yyyy/mm/dd;@">
                  <c:v>44673</c:v>
                </c:pt>
                <c:pt idx="106" c:formatCode="yyyy/mm/dd;@">
                  <c:v>44674</c:v>
                </c:pt>
                <c:pt idx="107" c:formatCode="yyyy/mm/dd;@">
                  <c:v>44675</c:v>
                </c:pt>
                <c:pt idx="108" c:formatCode="yyyy/mm/dd;@">
                  <c:v>44676</c:v>
                </c:pt>
                <c:pt idx="109" c:formatCode="yyyy/mm/dd;@">
                  <c:v>44677</c:v>
                </c:pt>
                <c:pt idx="110" c:formatCode="yyyy/mm/dd;@">
                  <c:v>44678</c:v>
                </c:pt>
                <c:pt idx="111" c:formatCode="yyyy/mm/dd;@">
                  <c:v>44679</c:v>
                </c:pt>
                <c:pt idx="112" c:formatCode="yyyy/mm/dd;@">
                  <c:v>44680</c:v>
                </c:pt>
                <c:pt idx="113" c:formatCode="yyyy/mm/dd;@">
                  <c:v>44681</c:v>
                </c:pt>
                <c:pt idx="114" c:formatCode="yyyy/mm/dd;@">
                  <c:v>44682</c:v>
                </c:pt>
                <c:pt idx="115" c:formatCode="yyyy/mm/dd;@">
                  <c:v>44683</c:v>
                </c:pt>
                <c:pt idx="116" c:formatCode="yyyy/mm/dd;@">
                  <c:v>44684</c:v>
                </c:pt>
                <c:pt idx="117" c:formatCode="yyyy/mm/dd;@">
                  <c:v>44685</c:v>
                </c:pt>
                <c:pt idx="118" c:formatCode="yyyy/mm/dd;@">
                  <c:v>44686</c:v>
                </c:pt>
                <c:pt idx="119" c:formatCode="yyyy/mm/dd;@">
                  <c:v>44687</c:v>
                </c:pt>
                <c:pt idx="120" c:formatCode="yyyy/mm/dd;@">
                  <c:v>44688</c:v>
                </c:pt>
                <c:pt idx="121" c:formatCode="yyyy/mm/dd;@">
                  <c:v>44689</c:v>
                </c:pt>
                <c:pt idx="122" c:formatCode="yyyy/mm/dd;@">
                  <c:v>44690</c:v>
                </c:pt>
                <c:pt idx="123" c:formatCode="yyyy/mm/dd;@">
                  <c:v>44691</c:v>
                </c:pt>
                <c:pt idx="124" c:formatCode="yyyy/mm/dd;@">
                  <c:v>44692</c:v>
                </c:pt>
                <c:pt idx="125" c:formatCode="yyyy/mm/dd;@">
                  <c:v>44693</c:v>
                </c:pt>
                <c:pt idx="126" c:formatCode="yyyy/mm/dd;@">
                  <c:v>44694</c:v>
                </c:pt>
                <c:pt idx="127" c:formatCode="yyyy/mm/dd;@">
                  <c:v>44695</c:v>
                </c:pt>
                <c:pt idx="128" c:formatCode="yyyy/mm/dd;@">
                  <c:v>44696</c:v>
                </c:pt>
                <c:pt idx="129" c:formatCode="yyyy/mm/dd;@">
                  <c:v>44697</c:v>
                </c:pt>
                <c:pt idx="130" c:formatCode="yyyy/mm/dd;@">
                  <c:v>44698</c:v>
                </c:pt>
                <c:pt idx="131" c:formatCode="yyyy/mm/dd;@">
                  <c:v>44699</c:v>
                </c:pt>
                <c:pt idx="132" c:formatCode="yyyy/mm/dd;@">
                  <c:v>44700</c:v>
                </c:pt>
                <c:pt idx="133" c:formatCode="yyyy/mm/dd;@">
                  <c:v>44701</c:v>
                </c:pt>
                <c:pt idx="134" c:formatCode="yyyy/mm/dd;@">
                  <c:v>44702</c:v>
                </c:pt>
                <c:pt idx="135" c:formatCode="yyyy/mm/dd;@">
                  <c:v>44703</c:v>
                </c:pt>
                <c:pt idx="136" c:formatCode="yyyy/mm/dd;@">
                  <c:v>44704</c:v>
                </c:pt>
                <c:pt idx="137" c:formatCode="yyyy/mm/dd;@">
                  <c:v>44705</c:v>
                </c:pt>
                <c:pt idx="138" c:formatCode="yyyy/mm/dd;@">
                  <c:v>44706</c:v>
                </c:pt>
                <c:pt idx="139" c:formatCode="yyyy/mm/dd;@">
                  <c:v>44707</c:v>
                </c:pt>
                <c:pt idx="140" c:formatCode="yyyy/mm/dd;@">
                  <c:v>44708</c:v>
                </c:pt>
                <c:pt idx="141" c:formatCode="yyyy/mm/dd;@">
                  <c:v>44709</c:v>
                </c:pt>
                <c:pt idx="142" c:formatCode="yyyy/mm/dd;@">
                  <c:v>44710</c:v>
                </c:pt>
                <c:pt idx="143" c:formatCode="yyyy/mm/dd;@">
                  <c:v>44711</c:v>
                </c:pt>
                <c:pt idx="144" c:formatCode="yyyy/mm/dd;@">
                  <c:v>44712</c:v>
                </c:pt>
                <c:pt idx="145" c:formatCode="yyyy/mm/dd;@">
                  <c:v>44713</c:v>
                </c:pt>
                <c:pt idx="146" c:formatCode="yyyy/mm/dd;@">
                  <c:v>44714</c:v>
                </c:pt>
                <c:pt idx="147" c:formatCode="yyyy/mm/dd;@">
                  <c:v>44715</c:v>
                </c:pt>
                <c:pt idx="148" c:formatCode="yyyy/mm/dd;@">
                  <c:v>44716</c:v>
                </c:pt>
                <c:pt idx="149" c:formatCode="yyyy/mm/dd;@">
                  <c:v>44717</c:v>
                </c:pt>
                <c:pt idx="150" c:formatCode="yyyy/mm/dd;@">
                  <c:v>44718</c:v>
                </c:pt>
                <c:pt idx="151" c:formatCode="yyyy/mm/dd;@">
                  <c:v>44719</c:v>
                </c:pt>
                <c:pt idx="152" c:formatCode="yyyy/mm/dd;@">
                  <c:v>44720</c:v>
                </c:pt>
                <c:pt idx="153" c:formatCode="yyyy/mm/dd;@">
                  <c:v>44721</c:v>
                </c:pt>
                <c:pt idx="154" c:formatCode="yyyy/mm/dd;@">
                  <c:v>44722</c:v>
                </c:pt>
                <c:pt idx="155" c:formatCode="yyyy/mm/dd;@">
                  <c:v>44723</c:v>
                </c:pt>
                <c:pt idx="156" c:formatCode="yyyy/mm/dd;@">
                  <c:v>44724</c:v>
                </c:pt>
                <c:pt idx="157" c:formatCode="yyyy/mm/dd;@">
                  <c:v>44725</c:v>
                </c:pt>
                <c:pt idx="158" c:formatCode="yyyy/mm/dd;@">
                  <c:v>44726</c:v>
                </c:pt>
                <c:pt idx="159" c:formatCode="yyyy/mm/dd;@">
                  <c:v>44727</c:v>
                </c:pt>
                <c:pt idx="160" c:formatCode="yyyy/mm/dd;@">
                  <c:v>44728</c:v>
                </c:pt>
                <c:pt idx="161" c:formatCode="yyyy/mm/dd;@">
                  <c:v>44729</c:v>
                </c:pt>
                <c:pt idx="162" c:formatCode="yyyy/mm/dd;@">
                  <c:v>44730</c:v>
                </c:pt>
                <c:pt idx="163" c:formatCode="yyyy/mm/dd;@">
                  <c:v>44731</c:v>
                </c:pt>
                <c:pt idx="164" c:formatCode="yyyy/mm/dd;@">
                  <c:v>44732</c:v>
                </c:pt>
                <c:pt idx="165" c:formatCode="yyyy/mm/dd;@">
                  <c:v>44733</c:v>
                </c:pt>
                <c:pt idx="166" c:formatCode="yyyy/mm/dd;@">
                  <c:v>44734</c:v>
                </c:pt>
                <c:pt idx="167" c:formatCode="yyyy/mm/dd;@">
                  <c:v>44735</c:v>
                </c:pt>
                <c:pt idx="168" c:formatCode="yyyy/mm/dd;@">
                  <c:v>44736</c:v>
                </c:pt>
                <c:pt idx="169" c:formatCode="yyyy/mm/dd;@">
                  <c:v>44737</c:v>
                </c:pt>
                <c:pt idx="170" c:formatCode="yyyy/mm/dd;@">
                  <c:v>44738</c:v>
                </c:pt>
                <c:pt idx="171" c:formatCode="yyyy/mm/dd;@">
                  <c:v>44739</c:v>
                </c:pt>
                <c:pt idx="172" c:formatCode="yyyy/mm/dd;@">
                  <c:v>44740</c:v>
                </c:pt>
                <c:pt idx="173" c:formatCode="yyyy/mm/dd;@">
                  <c:v>44741</c:v>
                </c:pt>
                <c:pt idx="174" c:formatCode="yyyy/mm/dd;@">
                  <c:v>44742</c:v>
                </c:pt>
                <c:pt idx="175" c:formatCode="yyyy/mm/dd;@">
                  <c:v>44743</c:v>
                </c:pt>
                <c:pt idx="176" c:formatCode="yyyy/mm/dd;@">
                  <c:v>44744</c:v>
                </c:pt>
                <c:pt idx="177" c:formatCode="yyyy/mm/dd;@">
                  <c:v>44745</c:v>
                </c:pt>
                <c:pt idx="178" c:formatCode="yyyy/mm/dd;@">
                  <c:v>44746</c:v>
                </c:pt>
                <c:pt idx="179" c:formatCode="yyyy/mm/dd;@">
                  <c:v>44747</c:v>
                </c:pt>
                <c:pt idx="180" c:formatCode="yyyy/mm/dd;@">
                  <c:v>44748</c:v>
                </c:pt>
                <c:pt idx="181" c:formatCode="yyyy/mm/dd;@">
                  <c:v>44749</c:v>
                </c:pt>
                <c:pt idx="182" c:formatCode="yyyy/mm/dd;@">
                  <c:v>44750</c:v>
                </c:pt>
                <c:pt idx="183" c:formatCode="yyyy/mm/dd;@">
                  <c:v>44751</c:v>
                </c:pt>
                <c:pt idx="184" c:formatCode="yyyy/mm/dd;@">
                  <c:v>44752</c:v>
                </c:pt>
                <c:pt idx="185" c:formatCode="yyyy/mm/dd;@">
                  <c:v>44753</c:v>
                </c:pt>
                <c:pt idx="186" c:formatCode="yyyy/mm/dd;@">
                  <c:v>44754</c:v>
                </c:pt>
                <c:pt idx="187" c:formatCode="yyyy/mm/dd;@">
                  <c:v>44755</c:v>
                </c:pt>
                <c:pt idx="188" c:formatCode="yyyy/mm/dd;@">
                  <c:v>44756</c:v>
                </c:pt>
                <c:pt idx="189" c:formatCode="yyyy/mm/dd;@">
                  <c:v>44757</c:v>
                </c:pt>
                <c:pt idx="190" c:formatCode="yyyy/mm/dd;@">
                  <c:v>44758</c:v>
                </c:pt>
                <c:pt idx="191" c:formatCode="yyyy/mm/dd;@">
                  <c:v>44759</c:v>
                </c:pt>
                <c:pt idx="192" c:formatCode="yyyy/mm/dd;@">
                  <c:v>44760</c:v>
                </c:pt>
                <c:pt idx="193" c:formatCode="yyyy/mm/dd;@">
                  <c:v>44761</c:v>
                </c:pt>
                <c:pt idx="194" c:formatCode="yyyy/mm/dd;@">
                  <c:v>44762</c:v>
                </c:pt>
                <c:pt idx="195" c:formatCode="yyyy/mm/dd;@">
                  <c:v>44763</c:v>
                </c:pt>
                <c:pt idx="196" c:formatCode="yyyy/mm/dd;@">
                  <c:v>44764</c:v>
                </c:pt>
                <c:pt idx="197" c:formatCode="yyyy/mm/dd;@">
                  <c:v>44765</c:v>
                </c:pt>
                <c:pt idx="198" c:formatCode="yyyy/mm/dd;@">
                  <c:v>44766</c:v>
                </c:pt>
                <c:pt idx="199" c:formatCode="yyyy/mm/dd;@">
                  <c:v>44767</c:v>
                </c:pt>
                <c:pt idx="200" c:formatCode="yyyy/mm/dd;@">
                  <c:v>44768</c:v>
                </c:pt>
                <c:pt idx="201" c:formatCode="yyyy/mm/dd;@">
                  <c:v>44769</c:v>
                </c:pt>
                <c:pt idx="202" c:formatCode="yyyy/mm/dd;@">
                  <c:v>44770</c:v>
                </c:pt>
                <c:pt idx="203" c:formatCode="yyyy/mm/dd;@">
                  <c:v>44771</c:v>
                </c:pt>
                <c:pt idx="204" c:formatCode="yyyy/mm/dd;@">
                  <c:v>44772</c:v>
                </c:pt>
                <c:pt idx="205" c:formatCode="yyyy/mm/dd;@">
                  <c:v>44773</c:v>
                </c:pt>
                <c:pt idx="206" c:formatCode="yyyy/mm/dd;@">
                  <c:v>44774</c:v>
                </c:pt>
                <c:pt idx="207" c:formatCode="yyyy/mm/dd;@">
                  <c:v>44775</c:v>
                </c:pt>
                <c:pt idx="208" c:formatCode="yyyy/mm/dd;@">
                  <c:v>44776</c:v>
                </c:pt>
                <c:pt idx="209" c:formatCode="yyyy/mm/dd;@">
                  <c:v>44777</c:v>
                </c:pt>
                <c:pt idx="210" c:formatCode="yyyy/mm/dd;@">
                  <c:v>44778</c:v>
                </c:pt>
                <c:pt idx="211" c:formatCode="yyyy/mm/dd;@">
                  <c:v>44779</c:v>
                </c:pt>
                <c:pt idx="212" c:formatCode="yyyy/mm/dd;@">
                  <c:v>44780</c:v>
                </c:pt>
                <c:pt idx="213" c:formatCode="yyyy/mm/dd;@">
                  <c:v>44781</c:v>
                </c:pt>
                <c:pt idx="214" c:formatCode="yyyy/mm/dd;@">
                  <c:v>44782</c:v>
                </c:pt>
                <c:pt idx="215" c:formatCode="yyyy/mm/dd;@">
                  <c:v>44783</c:v>
                </c:pt>
                <c:pt idx="216" c:formatCode="yyyy/mm/dd;@">
                  <c:v>44784</c:v>
                </c:pt>
                <c:pt idx="217" c:formatCode="yyyy/mm/dd;@">
                  <c:v>44785</c:v>
                </c:pt>
                <c:pt idx="218" c:formatCode="yyyy/mm/dd;@">
                  <c:v>44786</c:v>
                </c:pt>
                <c:pt idx="219" c:formatCode="yyyy/mm/dd;@">
                  <c:v>44787</c:v>
                </c:pt>
                <c:pt idx="220" c:formatCode="yyyy/mm/dd;@">
                  <c:v>44788</c:v>
                </c:pt>
                <c:pt idx="221" c:formatCode="yyyy/mm/dd;@">
                  <c:v>44789</c:v>
                </c:pt>
                <c:pt idx="222" c:formatCode="yyyy/mm/dd;@">
                  <c:v>44790</c:v>
                </c:pt>
                <c:pt idx="223" c:formatCode="yyyy/mm/dd;@">
                  <c:v>44791</c:v>
                </c:pt>
                <c:pt idx="224" c:formatCode="yyyy/mm/dd;@">
                  <c:v>44792</c:v>
                </c:pt>
                <c:pt idx="225" c:formatCode="yyyy/mm/dd;@">
                  <c:v>44793</c:v>
                </c:pt>
                <c:pt idx="226" c:formatCode="yyyy/mm/dd;@">
                  <c:v>44794</c:v>
                </c:pt>
                <c:pt idx="227" c:formatCode="yyyy/mm/dd;@">
                  <c:v>44795</c:v>
                </c:pt>
                <c:pt idx="228" c:formatCode="yyyy/mm/dd;@">
                  <c:v>44796</c:v>
                </c:pt>
                <c:pt idx="229" c:formatCode="yyyy/mm/dd;@">
                  <c:v>44797</c:v>
                </c:pt>
                <c:pt idx="230" c:formatCode="yyyy/mm/dd;@">
                  <c:v>44798</c:v>
                </c:pt>
                <c:pt idx="231" c:formatCode="yyyy/mm/dd;@">
                  <c:v>44799</c:v>
                </c:pt>
                <c:pt idx="232" c:formatCode="yyyy/mm/dd;@">
                  <c:v>44800</c:v>
                </c:pt>
                <c:pt idx="233" c:formatCode="yyyy/mm/dd;@">
                  <c:v>44801</c:v>
                </c:pt>
                <c:pt idx="234" c:formatCode="yyyy/mm/dd;@">
                  <c:v>44802</c:v>
                </c:pt>
                <c:pt idx="235" c:formatCode="yyyy/mm/dd;@">
                  <c:v>44803</c:v>
                </c:pt>
                <c:pt idx="236" c:formatCode="yyyy/mm/dd;@">
                  <c:v>44804</c:v>
                </c:pt>
                <c:pt idx="237" c:formatCode="yyyy/mm/dd;@">
                  <c:v>44805</c:v>
                </c:pt>
                <c:pt idx="238" c:formatCode="yyyy/mm/dd;@">
                  <c:v>44806</c:v>
                </c:pt>
                <c:pt idx="239" c:formatCode="yyyy/mm/dd;@">
                  <c:v>44807</c:v>
                </c:pt>
                <c:pt idx="240" c:formatCode="yyyy/mm/dd;@">
                  <c:v>44808</c:v>
                </c:pt>
                <c:pt idx="241" c:formatCode="yyyy/mm/dd;@">
                  <c:v>44809</c:v>
                </c:pt>
                <c:pt idx="242" c:formatCode="yyyy/mm/dd;@">
                  <c:v>44810</c:v>
                </c:pt>
                <c:pt idx="243" c:formatCode="yyyy/mm/dd;@">
                  <c:v>44811</c:v>
                </c:pt>
                <c:pt idx="244" c:formatCode="yyyy/mm/dd;@">
                  <c:v>44812</c:v>
                </c:pt>
                <c:pt idx="245" c:formatCode="yyyy/mm/dd;@">
                  <c:v>44813</c:v>
                </c:pt>
                <c:pt idx="246" c:formatCode="yyyy/mm/dd;@">
                  <c:v>44814</c:v>
                </c:pt>
                <c:pt idx="247" c:formatCode="yyyy/mm/dd;@">
                  <c:v>44815</c:v>
                </c:pt>
                <c:pt idx="248" c:formatCode="yyyy/mm/dd;@">
                  <c:v>44816</c:v>
                </c:pt>
                <c:pt idx="249" c:formatCode="yyyy/mm/dd;@">
                  <c:v>44817</c:v>
                </c:pt>
                <c:pt idx="250" c:formatCode="yyyy/mm/dd;@">
                  <c:v>44818</c:v>
                </c:pt>
                <c:pt idx="251" c:formatCode="yyyy/mm/dd;@">
                  <c:v>44819</c:v>
                </c:pt>
                <c:pt idx="252" c:formatCode="yyyy/mm/dd;@">
                  <c:v>44820</c:v>
                </c:pt>
                <c:pt idx="253" c:formatCode="yyyy/mm/dd;@">
                  <c:v>44821</c:v>
                </c:pt>
                <c:pt idx="254" c:formatCode="yyyy/mm/dd;@">
                  <c:v>44822</c:v>
                </c:pt>
                <c:pt idx="255" c:formatCode="yyyy/mm/dd;@">
                  <c:v>44823</c:v>
                </c:pt>
                <c:pt idx="256" c:formatCode="yyyy/mm/dd;@">
                  <c:v>44824</c:v>
                </c:pt>
                <c:pt idx="257" c:formatCode="yyyy/mm/dd;@">
                  <c:v>44825</c:v>
                </c:pt>
                <c:pt idx="258" c:formatCode="yyyy/mm/dd;@">
                  <c:v>44826</c:v>
                </c:pt>
                <c:pt idx="259" c:formatCode="yyyy/mm/dd;@">
                  <c:v>44827</c:v>
                </c:pt>
                <c:pt idx="260" c:formatCode="yyyy/mm/dd;@">
                  <c:v>44828</c:v>
                </c:pt>
                <c:pt idx="261" c:formatCode="yyyy/mm/dd;@">
                  <c:v>44829</c:v>
                </c:pt>
                <c:pt idx="262" c:formatCode="yyyy/mm/dd;@">
                  <c:v>44830</c:v>
                </c:pt>
                <c:pt idx="263" c:formatCode="yyyy/mm/dd;@">
                  <c:v>44831</c:v>
                </c:pt>
                <c:pt idx="264" c:formatCode="yyyy/mm/dd;@">
                  <c:v>44832</c:v>
                </c:pt>
                <c:pt idx="265" c:formatCode="yyyy/mm/dd;@">
                  <c:v>44833</c:v>
                </c:pt>
                <c:pt idx="266" c:formatCode="yyyy/mm/dd;@">
                  <c:v>44834</c:v>
                </c:pt>
                <c:pt idx="267" c:formatCode="yyyy/mm/dd;@">
                  <c:v>44835</c:v>
                </c:pt>
                <c:pt idx="268" c:formatCode="yyyy/mm/dd;@">
                  <c:v>44836</c:v>
                </c:pt>
                <c:pt idx="269" c:formatCode="yyyy/mm/dd;@">
                  <c:v>44837</c:v>
                </c:pt>
                <c:pt idx="270" c:formatCode="yyyy/mm/dd;@">
                  <c:v>44838</c:v>
                </c:pt>
                <c:pt idx="271" c:formatCode="yyyy/mm/dd;@">
                  <c:v>44839</c:v>
                </c:pt>
                <c:pt idx="272" c:formatCode="yyyy/mm/dd;@">
                  <c:v>44840</c:v>
                </c:pt>
                <c:pt idx="273" c:formatCode="yyyy/mm/dd;@">
                  <c:v>44841</c:v>
                </c:pt>
                <c:pt idx="274" c:formatCode="yyyy/mm/dd;@">
                  <c:v>44842</c:v>
                </c:pt>
                <c:pt idx="275" c:formatCode="yyyy/mm/dd;@">
                  <c:v>44843</c:v>
                </c:pt>
                <c:pt idx="276" c:formatCode="yyyy/mm/dd;@">
                  <c:v>44844</c:v>
                </c:pt>
                <c:pt idx="277" c:formatCode="yyyy/mm/dd;@">
                  <c:v>44845</c:v>
                </c:pt>
                <c:pt idx="278" c:formatCode="yyyy/mm/dd;@">
                  <c:v>44846</c:v>
                </c:pt>
                <c:pt idx="279" c:formatCode="yyyy/mm/dd;@">
                  <c:v>44847</c:v>
                </c:pt>
                <c:pt idx="280" c:formatCode="yyyy/mm/dd;@">
                  <c:v>44848</c:v>
                </c:pt>
                <c:pt idx="281" c:formatCode="yyyy/mm/dd;@">
                  <c:v>44849</c:v>
                </c:pt>
                <c:pt idx="282" c:formatCode="yyyy/mm/dd;@">
                  <c:v>44850</c:v>
                </c:pt>
                <c:pt idx="283" c:formatCode="yyyy/mm/dd;@">
                  <c:v>44851</c:v>
                </c:pt>
                <c:pt idx="284" c:formatCode="yyyy/mm/dd;@">
                  <c:v>44852</c:v>
                </c:pt>
                <c:pt idx="285" c:formatCode="yyyy/mm/dd;@">
                  <c:v>44853</c:v>
                </c:pt>
                <c:pt idx="286" c:formatCode="yyyy/mm/dd;@">
                  <c:v>44854</c:v>
                </c:pt>
                <c:pt idx="287" c:formatCode="yyyy/mm/dd;@">
                  <c:v>44855</c:v>
                </c:pt>
                <c:pt idx="288" c:formatCode="yyyy/mm/dd;@">
                  <c:v>44856</c:v>
                </c:pt>
                <c:pt idx="289" c:formatCode="yyyy/mm/dd;@">
                  <c:v>44857</c:v>
                </c:pt>
                <c:pt idx="290" c:formatCode="yyyy/mm/dd;@">
                  <c:v>44858</c:v>
                </c:pt>
                <c:pt idx="291" c:formatCode="yyyy/mm/dd;@">
                  <c:v>44859</c:v>
                </c:pt>
                <c:pt idx="292" c:formatCode="yyyy/mm/dd;@">
                  <c:v>44860</c:v>
                </c:pt>
                <c:pt idx="293" c:formatCode="yyyy/mm/dd;@">
                  <c:v>44861</c:v>
                </c:pt>
                <c:pt idx="294" c:formatCode="yyyy/mm/dd;@">
                  <c:v>44862</c:v>
                </c:pt>
                <c:pt idx="295" c:formatCode="yyyy/mm/dd;@">
                  <c:v>44863</c:v>
                </c:pt>
                <c:pt idx="296" c:formatCode="yyyy/mm/dd;@">
                  <c:v>44864</c:v>
                </c:pt>
                <c:pt idx="297" c:formatCode="yyyy/mm/dd;@">
                  <c:v>44865</c:v>
                </c:pt>
                <c:pt idx="298" c:formatCode="yyyy/mm/dd;@">
                  <c:v>44866</c:v>
                </c:pt>
                <c:pt idx="299" c:formatCode="yyyy/mm/dd;@">
                  <c:v>44867</c:v>
                </c:pt>
                <c:pt idx="300" c:formatCode="yyyy/mm/dd;@">
                  <c:v>44868</c:v>
                </c:pt>
                <c:pt idx="301" c:formatCode="yyyy/mm/dd;@">
                  <c:v>44869</c:v>
                </c:pt>
                <c:pt idx="302" c:formatCode="yyyy/mm/dd;@">
                  <c:v>44870</c:v>
                </c:pt>
                <c:pt idx="303" c:formatCode="yyyy/mm/dd;@">
                  <c:v>44871</c:v>
                </c:pt>
                <c:pt idx="304" c:formatCode="yyyy/mm/dd;@">
                  <c:v>44872</c:v>
                </c:pt>
                <c:pt idx="305" c:formatCode="yyyy/mm/dd;@">
                  <c:v>44873</c:v>
                </c:pt>
                <c:pt idx="306" c:formatCode="yyyy/mm/dd;@">
                  <c:v>44874</c:v>
                </c:pt>
                <c:pt idx="307" c:formatCode="yyyy/mm/dd;@">
                  <c:v>44875</c:v>
                </c:pt>
                <c:pt idx="308" c:formatCode="yyyy/mm/dd;@">
                  <c:v>44876</c:v>
                </c:pt>
                <c:pt idx="309" c:formatCode="yyyy/mm/dd;@">
                  <c:v>44877</c:v>
                </c:pt>
                <c:pt idx="310" c:formatCode="yyyy/mm/dd;@">
                  <c:v>44878</c:v>
                </c:pt>
                <c:pt idx="311" c:formatCode="yyyy/mm/dd;@">
                  <c:v>44879</c:v>
                </c:pt>
                <c:pt idx="312" c:formatCode="yyyy/mm/dd;@">
                  <c:v>44880</c:v>
                </c:pt>
                <c:pt idx="313" c:formatCode="yyyy/mm/dd;@">
                  <c:v>44881</c:v>
                </c:pt>
                <c:pt idx="314" c:formatCode="yyyy/mm/dd;@">
                  <c:v>44882</c:v>
                </c:pt>
                <c:pt idx="315" c:formatCode="yyyy/mm/dd;@">
                  <c:v>44883</c:v>
                </c:pt>
                <c:pt idx="316" c:formatCode="yyyy/mm/dd;@">
                  <c:v>44884</c:v>
                </c:pt>
                <c:pt idx="317" c:formatCode="yyyy/mm/dd;@">
                  <c:v>44885</c:v>
                </c:pt>
                <c:pt idx="318" c:formatCode="yyyy/mm/dd;@">
                  <c:v>44886</c:v>
                </c:pt>
                <c:pt idx="319" c:formatCode="yyyy/mm/dd;@">
                  <c:v>44887</c:v>
                </c:pt>
                <c:pt idx="320" c:formatCode="yyyy/mm/dd;@">
                  <c:v>44888</c:v>
                </c:pt>
                <c:pt idx="321" c:formatCode="yyyy/mm/dd;@">
                  <c:v>44889</c:v>
                </c:pt>
                <c:pt idx="322" c:formatCode="yyyy/mm/dd;@">
                  <c:v>44890</c:v>
                </c:pt>
                <c:pt idx="323" c:formatCode="yyyy/mm/dd;@">
                  <c:v>44891</c:v>
                </c:pt>
                <c:pt idx="324" c:formatCode="yyyy/mm/dd;@">
                  <c:v>44892</c:v>
                </c:pt>
                <c:pt idx="325" c:formatCode="yyyy/mm/dd;@">
                  <c:v>44893</c:v>
                </c:pt>
                <c:pt idx="326" c:formatCode="yyyy/mm/dd;@">
                  <c:v>44894</c:v>
                </c:pt>
                <c:pt idx="327" c:formatCode="yyyy/mm/dd;@">
                  <c:v>44895</c:v>
                </c:pt>
                <c:pt idx="328" c:formatCode="yyyy/mm/dd;@">
                  <c:v>44896</c:v>
                </c:pt>
                <c:pt idx="329" c:formatCode="yyyy/mm/dd;@">
                  <c:v>44897</c:v>
                </c:pt>
                <c:pt idx="330" c:formatCode="yyyy/mm/dd;@">
                  <c:v>44898</c:v>
                </c:pt>
                <c:pt idx="331" c:formatCode="yyyy/mm/dd;@">
                  <c:v>44899</c:v>
                </c:pt>
                <c:pt idx="332" c:formatCode="yyyy/mm/dd;@">
                  <c:v>44900</c:v>
                </c:pt>
                <c:pt idx="333" c:formatCode="yyyy/mm/dd;@">
                  <c:v>44901</c:v>
                </c:pt>
                <c:pt idx="334" c:formatCode="yyyy/mm/dd;@">
                  <c:v>44902</c:v>
                </c:pt>
                <c:pt idx="335" c:formatCode="yyyy/mm/dd;@">
                  <c:v>44903</c:v>
                </c:pt>
                <c:pt idx="336" c:formatCode="yyyy/mm/dd;@">
                  <c:v>44904</c:v>
                </c:pt>
                <c:pt idx="337" c:formatCode="yyyy/mm/dd;@">
                  <c:v>44905</c:v>
                </c:pt>
                <c:pt idx="338" c:formatCode="yyyy/mm/dd;@">
                  <c:v>44906</c:v>
                </c:pt>
                <c:pt idx="339" c:formatCode="yyyy/mm/dd;@">
                  <c:v>44907</c:v>
                </c:pt>
                <c:pt idx="340" c:formatCode="yyyy/mm/dd;@">
                  <c:v>44908</c:v>
                </c:pt>
                <c:pt idx="341" c:formatCode="yyyy/mm/dd;@">
                  <c:v>44909</c:v>
                </c:pt>
                <c:pt idx="342" c:formatCode="yyyy/mm/dd;@">
                  <c:v>44910</c:v>
                </c:pt>
                <c:pt idx="343" c:formatCode="yyyy/mm/dd;@">
                  <c:v>44911</c:v>
                </c:pt>
                <c:pt idx="344" c:formatCode="yyyy/mm/dd;@">
                  <c:v>44912</c:v>
                </c:pt>
                <c:pt idx="345" c:formatCode="yyyy/mm/dd;@">
                  <c:v>44913</c:v>
                </c:pt>
                <c:pt idx="346" c:formatCode="yyyy/mm/dd;@">
                  <c:v>44914</c:v>
                </c:pt>
                <c:pt idx="347" c:formatCode="yyyy/mm/dd;@">
                  <c:v>44915</c:v>
                </c:pt>
                <c:pt idx="348" c:formatCode="yyyy/mm/dd;@">
                  <c:v>44916</c:v>
                </c:pt>
                <c:pt idx="349" c:formatCode="yyyy/mm/dd;@">
                  <c:v>44917</c:v>
                </c:pt>
                <c:pt idx="350" c:formatCode="yyyy/mm/dd;@">
                  <c:v>44918</c:v>
                </c:pt>
                <c:pt idx="351" c:formatCode="yyyy/mm/dd;@">
                  <c:v>44919</c:v>
                </c:pt>
                <c:pt idx="352" c:formatCode="yyyy/mm/dd;@">
                  <c:v>44920</c:v>
                </c:pt>
                <c:pt idx="353" c:formatCode="yyyy/mm/dd;@">
                  <c:v>44921</c:v>
                </c:pt>
                <c:pt idx="354" c:formatCode="yyyy/mm/dd;@">
                  <c:v>44922</c:v>
                </c:pt>
                <c:pt idx="355" c:formatCode="yyyy/mm/dd;@">
                  <c:v>44923</c:v>
                </c:pt>
                <c:pt idx="356" c:formatCode="yyyy/mm/dd;@">
                  <c:v>44924</c:v>
                </c:pt>
                <c:pt idx="357" c:formatCode="yyyy/mm/dd;@">
                  <c:v>44925</c:v>
                </c:pt>
                <c:pt idx="358" c:formatCode="yyyy/mm/dd;@">
                  <c:v>44926</c:v>
                </c:pt>
              </c:numCache>
            </c:numRef>
          </c:cat>
          <c:val>
            <c:numRef>
              <c:f>时间序列预测最终结果!$B$2:$B$360</c:f>
              <c:numCache>
                <c:formatCode>0_ </c:formatCode>
                <c:ptCount val="359"/>
                <c:pt idx="0">
                  <c:v>80630</c:v>
                </c:pt>
                <c:pt idx="1">
                  <c:v>101503</c:v>
                </c:pt>
                <c:pt idx="2">
                  <c:v>91477</c:v>
                </c:pt>
                <c:pt idx="3">
                  <c:v>107134</c:v>
                </c:pt>
                <c:pt idx="4">
                  <c:v>153880</c:v>
                </c:pt>
                <c:pt idx="5">
                  <c:v>137586</c:v>
                </c:pt>
                <c:pt idx="6">
                  <c:v>132726</c:v>
                </c:pt>
                <c:pt idx="7">
                  <c:v>169484</c:v>
                </c:pt>
                <c:pt idx="8">
                  <c:v>205880</c:v>
                </c:pt>
                <c:pt idx="9">
                  <c:v>209609</c:v>
                </c:pt>
                <c:pt idx="10">
                  <c:v>222197</c:v>
                </c:pt>
                <c:pt idx="11">
                  <c:v>220950</c:v>
                </c:pt>
                <c:pt idx="12">
                  <c:v>280622</c:v>
                </c:pt>
                <c:pt idx="13">
                  <c:v>243964</c:v>
                </c:pt>
                <c:pt idx="14">
                  <c:v>273727</c:v>
                </c:pt>
                <c:pt idx="15">
                  <c:v>241489</c:v>
                </c:pt>
                <c:pt idx="16">
                  <c:v>269929</c:v>
                </c:pt>
                <c:pt idx="17">
                  <c:v>258038</c:v>
                </c:pt>
                <c:pt idx="18">
                  <c:v>276404</c:v>
                </c:pt>
                <c:pt idx="19">
                  <c:v>302348</c:v>
                </c:pt>
                <c:pt idx="20">
                  <c:v>331844</c:v>
                </c:pt>
                <c:pt idx="21">
                  <c:v>296968</c:v>
                </c:pt>
                <c:pt idx="22">
                  <c:v>313220</c:v>
                </c:pt>
                <c:pt idx="23">
                  <c:v>294687</c:v>
                </c:pt>
                <c:pt idx="24">
                  <c:v>341314</c:v>
                </c:pt>
                <c:pt idx="25">
                  <c:v>351663</c:v>
                </c:pt>
                <c:pt idx="26">
                  <c:v>361908</c:v>
                </c:pt>
                <c:pt idx="27">
                  <c:v>358176</c:v>
                </c:pt>
                <c:pt idx="28">
                  <c:v>359679</c:v>
                </c:pt>
                <c:pt idx="29">
                  <c:v>319698</c:v>
                </c:pt>
                <c:pt idx="30">
                  <c:v>311018</c:v>
                </c:pt>
                <c:pt idx="31">
                  <c:v>288228</c:v>
                </c:pt>
                <c:pt idx="32">
                  <c:v>336236</c:v>
                </c:pt>
                <c:pt idx="33">
                  <c:v>305372</c:v>
                </c:pt>
                <c:pt idx="34">
                  <c:v>304830</c:v>
                </c:pt>
                <c:pt idx="35">
                  <c:v>278826</c:v>
                </c:pt>
                <c:pt idx="36">
                  <c:v>269885</c:v>
                </c:pt>
                <c:pt idx="37">
                  <c:v>277471</c:v>
                </c:pt>
                <c:pt idx="38">
                  <c:v>261521</c:v>
                </c:pt>
                <c:pt idx="39">
                  <c:v>287836</c:v>
                </c:pt>
                <c:pt idx="40">
                  <c:v>289721</c:v>
                </c:pt>
                <c:pt idx="41">
                  <c:v>342003</c:v>
                </c:pt>
                <c:pt idx="42">
                  <c:v>265238</c:v>
                </c:pt>
                <c:pt idx="43">
                  <c:v>282327</c:v>
                </c:pt>
                <c:pt idx="44">
                  <c:v>273306</c:v>
                </c:pt>
                <c:pt idx="45">
                  <c:v>278731</c:v>
                </c:pt>
                <c:pt idx="46">
                  <c:v>306356</c:v>
                </c:pt>
                <c:pt idx="47">
                  <c:v>277576</c:v>
                </c:pt>
                <c:pt idx="48">
                  <c:v>250674</c:v>
                </c:pt>
                <c:pt idx="49">
                  <c:v>255907</c:v>
                </c:pt>
                <c:pt idx="50">
                  <c:v>248363</c:v>
                </c:pt>
                <c:pt idx="51">
                  <c:v>250413</c:v>
                </c:pt>
                <c:pt idx="52">
                  <c:v>251094</c:v>
                </c:pt>
                <c:pt idx="53">
                  <c:v>240137</c:v>
                </c:pt>
                <c:pt idx="54">
                  <c:v>257304</c:v>
                </c:pt>
                <c:pt idx="55">
                  <c:v>240018</c:v>
                </c:pt>
                <c:pt idx="56">
                  <c:v>203730</c:v>
                </c:pt>
                <c:pt idx="57">
                  <c:v>229895</c:v>
                </c:pt>
                <c:pt idx="58">
                  <c:v>218595</c:v>
                </c:pt>
                <c:pt idx="59">
                  <c:v>218595</c:v>
                </c:pt>
                <c:pt idx="60">
                  <c:v>207473</c:v>
                </c:pt>
                <c:pt idx="61">
                  <c:v>201799</c:v>
                </c:pt>
                <c:pt idx="62">
                  <c:v>208884</c:v>
                </c:pt>
                <c:pt idx="63">
                  <c:v>226349</c:v>
                </c:pt>
                <c:pt idx="64">
                  <c:v>192049</c:v>
                </c:pt>
                <c:pt idx="65">
                  <c:v>179436</c:v>
                </c:pt>
                <c:pt idx="66">
                  <c:v>185406</c:v>
                </c:pt>
                <c:pt idx="67">
                  <c:v>202855</c:v>
                </c:pt>
                <c:pt idx="68">
                  <c:v>217856</c:v>
                </c:pt>
                <c:pt idx="69">
                  <c:v>169071</c:v>
                </c:pt>
                <c:pt idx="70">
                  <c:v>179830</c:v>
                </c:pt>
                <c:pt idx="71">
                  <c:v>156311</c:v>
                </c:pt>
                <c:pt idx="72">
                  <c:v>154987</c:v>
                </c:pt>
                <c:pt idx="73">
                  <c:v>173636</c:v>
                </c:pt>
                <c:pt idx="74">
                  <c:v>160161</c:v>
                </c:pt>
                <c:pt idx="75">
                  <c:v>156785</c:v>
                </c:pt>
                <c:pt idx="76">
                  <c:v>169066</c:v>
                </c:pt>
                <c:pt idx="77">
                  <c:v>150197</c:v>
                </c:pt>
                <c:pt idx="78">
                  <c:v>149507</c:v>
                </c:pt>
                <c:pt idx="79">
                  <c:v>165468</c:v>
                </c:pt>
                <c:pt idx="80">
                  <c:v>173696</c:v>
                </c:pt>
                <c:pt idx="81">
                  <c:v>149070</c:v>
                </c:pt>
                <c:pt idx="82">
                  <c:v>158139</c:v>
                </c:pt>
                <c:pt idx="83">
                  <c:v>135219</c:v>
                </c:pt>
                <c:pt idx="84">
                  <c:v>144648</c:v>
                </c:pt>
                <c:pt idx="85">
                  <c:v>155079</c:v>
                </c:pt>
                <c:pt idx="86">
                  <c:v>124532</c:v>
                </c:pt>
                <c:pt idx="87">
                  <c:v>129651</c:v>
                </c:pt>
                <c:pt idx="88">
                  <c:v>121356</c:v>
                </c:pt>
                <c:pt idx="89">
                  <c:v>117856</c:v>
                </c:pt>
                <c:pt idx="90">
                  <c:v>117761</c:v>
                </c:pt>
                <c:pt idx="91">
                  <c:v>141158</c:v>
                </c:pt>
                <c:pt idx="92">
                  <c:v>134210</c:v>
                </c:pt>
                <c:pt idx="93">
                  <c:v>126241</c:v>
                </c:pt>
                <c:pt idx="94">
                  <c:v>109828</c:v>
                </c:pt>
                <c:pt idx="95">
                  <c:v>114907</c:v>
                </c:pt>
                <c:pt idx="96">
                  <c:v>123255</c:v>
                </c:pt>
                <c:pt idx="97">
                  <c:v>113448</c:v>
                </c:pt>
                <c:pt idx="98">
                  <c:v>129991</c:v>
                </c:pt>
                <c:pt idx="99">
                  <c:v>107987</c:v>
                </c:pt>
                <c:pt idx="100">
                  <c:v>106681</c:v>
                </c:pt>
                <c:pt idx="101">
                  <c:v>112383</c:v>
                </c:pt>
                <c:pt idx="102">
                  <c:v>108899</c:v>
                </c:pt>
                <c:pt idx="103">
                  <c:v>102007</c:v>
                </c:pt>
                <c:pt idx="104">
                  <c:v>97955</c:v>
                </c:pt>
                <c:pt idx="105">
                  <c:v>119232</c:v>
                </c:pt>
                <c:pt idx="106">
                  <c:v>95562</c:v>
                </c:pt>
                <c:pt idx="107">
                  <c:v>97452</c:v>
                </c:pt>
                <c:pt idx="108">
                  <c:v>91548</c:v>
                </c:pt>
                <c:pt idx="109">
                  <c:v>103153</c:v>
                </c:pt>
                <c:pt idx="110">
                  <c:v>98967</c:v>
                </c:pt>
                <c:pt idx="111">
                  <c:v>88974</c:v>
                </c:pt>
                <c:pt idx="112">
                  <c:v>106652</c:v>
                </c:pt>
                <c:pt idx="113">
                  <c:v>77991</c:v>
                </c:pt>
                <c:pt idx="114">
                  <c:v>77658</c:v>
                </c:pt>
                <c:pt idx="115">
                  <c:v>95643</c:v>
                </c:pt>
                <c:pt idx="116">
                  <c:v>85817</c:v>
                </c:pt>
                <c:pt idx="117">
                  <c:v>107750</c:v>
                </c:pt>
                <c:pt idx="118">
                  <c:v>85979</c:v>
                </c:pt>
                <c:pt idx="119">
                  <c:v>76292</c:v>
                </c:pt>
                <c:pt idx="120">
                  <c:v>74458</c:v>
                </c:pt>
                <c:pt idx="121">
                  <c:v>72518</c:v>
                </c:pt>
                <c:pt idx="122">
                  <c:v>88932</c:v>
                </c:pt>
                <c:pt idx="123">
                  <c:v>74412</c:v>
                </c:pt>
                <c:pt idx="124">
                  <c:v>79446</c:v>
                </c:pt>
                <c:pt idx="125">
                  <c:v>75673</c:v>
                </c:pt>
                <c:pt idx="126">
                  <c:v>77585</c:v>
                </c:pt>
                <c:pt idx="127">
                  <c:v>73225</c:v>
                </c:pt>
                <c:pt idx="128">
                  <c:v>67115</c:v>
                </c:pt>
                <c:pt idx="129">
                  <c:v>68349</c:v>
                </c:pt>
                <c:pt idx="130">
                  <c:v>70722</c:v>
                </c:pt>
                <c:pt idx="131">
                  <c:v>73933</c:v>
                </c:pt>
                <c:pt idx="132">
                  <c:v>70920</c:v>
                </c:pt>
                <c:pt idx="133">
                  <c:v>69884</c:v>
                </c:pt>
                <c:pt idx="134">
                  <c:v>66814</c:v>
                </c:pt>
                <c:pt idx="135">
                  <c:v>67909</c:v>
                </c:pt>
                <c:pt idx="136">
                  <c:v>66431</c:v>
                </c:pt>
                <c:pt idx="137">
                  <c:v>63380</c:v>
                </c:pt>
                <c:pt idx="138">
                  <c:v>62723</c:v>
                </c:pt>
                <c:pt idx="139">
                  <c:v>63188</c:v>
                </c:pt>
                <c:pt idx="140">
                  <c:v>63846</c:v>
                </c:pt>
                <c:pt idx="141">
                  <c:v>60069</c:v>
                </c:pt>
                <c:pt idx="142">
                  <c:v>56839</c:v>
                </c:pt>
                <c:pt idx="143">
                  <c:v>60969</c:v>
                </c:pt>
                <c:pt idx="144">
                  <c:v>62768</c:v>
                </c:pt>
                <c:pt idx="145">
                  <c:v>63241</c:v>
                </c:pt>
                <c:pt idx="146">
                  <c:v>61278</c:v>
                </c:pt>
                <c:pt idx="147">
                  <c:v>65431</c:v>
                </c:pt>
                <c:pt idx="148">
                  <c:v>58263</c:v>
                </c:pt>
                <c:pt idx="149">
                  <c:v>56738</c:v>
                </c:pt>
                <c:pt idx="150">
                  <c:v>58478</c:v>
                </c:pt>
                <c:pt idx="151">
                  <c:v>58991</c:v>
                </c:pt>
                <c:pt idx="152">
                  <c:v>61026</c:v>
                </c:pt>
                <c:pt idx="153">
                  <c:v>60020</c:v>
                </c:pt>
                <c:pt idx="154">
                  <c:v>55376</c:v>
                </c:pt>
                <c:pt idx="155">
                  <c:v>51958</c:v>
                </c:pt>
                <c:pt idx="156">
                  <c:v>56684</c:v>
                </c:pt>
                <c:pt idx="157">
                  <c:v>53802</c:v>
                </c:pt>
                <c:pt idx="158">
                  <c:v>59968</c:v>
                </c:pt>
                <c:pt idx="159">
                  <c:v>55989</c:v>
                </c:pt>
                <c:pt idx="160">
                  <c:v>53430</c:v>
                </c:pt>
                <c:pt idx="161">
                  <c:v>54665</c:v>
                </c:pt>
                <c:pt idx="162">
                  <c:v>47205</c:v>
                </c:pt>
                <c:pt idx="163">
                  <c:v>55359</c:v>
                </c:pt>
                <c:pt idx="164">
                  <c:v>50484</c:v>
                </c:pt>
                <c:pt idx="165">
                  <c:v>53342</c:v>
                </c:pt>
                <c:pt idx="166">
                  <c:v>47645</c:v>
                </c:pt>
                <c:pt idx="167">
                  <c:v>53111</c:v>
                </c:pt>
                <c:pt idx="168">
                  <c:v>50617</c:v>
                </c:pt>
                <c:pt idx="169">
                  <c:v>46089</c:v>
                </c:pt>
                <c:pt idx="170">
                  <c:v>50450</c:v>
                </c:pt>
                <c:pt idx="171">
                  <c:v>47986</c:v>
                </c:pt>
                <c:pt idx="172">
                  <c:v>47312</c:v>
                </c:pt>
                <c:pt idx="173">
                  <c:v>45645</c:v>
                </c:pt>
                <c:pt idx="174">
                  <c:v>44212</c:v>
                </c:pt>
                <c:pt idx="175">
                  <c:v>47248</c:v>
                </c:pt>
                <c:pt idx="176">
                  <c:v>41765</c:v>
                </c:pt>
                <c:pt idx="177">
                  <c:v>40486</c:v>
                </c:pt>
                <c:pt idx="178">
                  <c:v>42645</c:v>
                </c:pt>
                <c:pt idx="179">
                  <c:v>44578</c:v>
                </c:pt>
                <c:pt idx="180">
                  <c:v>47344</c:v>
                </c:pt>
                <c:pt idx="181">
                  <c:v>43407</c:v>
                </c:pt>
                <c:pt idx="182">
                  <c:v>42806</c:v>
                </c:pt>
                <c:pt idx="183">
                  <c:v>47094</c:v>
                </c:pt>
                <c:pt idx="184">
                  <c:v>41785</c:v>
                </c:pt>
                <c:pt idx="185">
                  <c:v>40545</c:v>
                </c:pt>
                <c:pt idx="186">
                  <c:v>46910</c:v>
                </c:pt>
                <c:pt idx="187">
                  <c:v>46246</c:v>
                </c:pt>
                <c:pt idx="188">
                  <c:v>40549</c:v>
                </c:pt>
                <c:pt idx="189">
                  <c:v>39234</c:v>
                </c:pt>
                <c:pt idx="190">
                  <c:v>38769</c:v>
                </c:pt>
                <c:pt idx="191">
                  <c:v>39611</c:v>
                </c:pt>
                <c:pt idx="192">
                  <c:v>42574</c:v>
                </c:pt>
                <c:pt idx="193">
                  <c:v>39667</c:v>
                </c:pt>
                <c:pt idx="194">
                  <c:v>42237</c:v>
                </c:pt>
                <c:pt idx="195">
                  <c:v>39086</c:v>
                </c:pt>
                <c:pt idx="196">
                  <c:v>43099</c:v>
                </c:pt>
                <c:pt idx="197">
                  <c:v>36769</c:v>
                </c:pt>
                <c:pt idx="198">
                  <c:v>39813</c:v>
                </c:pt>
                <c:pt idx="199">
                  <c:v>39228</c:v>
                </c:pt>
                <c:pt idx="200">
                  <c:v>39171</c:v>
                </c:pt>
                <c:pt idx="201">
                  <c:v>38384</c:v>
                </c:pt>
                <c:pt idx="202">
                  <c:v>40650</c:v>
                </c:pt>
                <c:pt idx="203">
                  <c:v>37791</c:v>
                </c:pt>
                <c:pt idx="204">
                  <c:v>37353</c:v>
                </c:pt>
                <c:pt idx="205">
                  <c:v>39250</c:v>
                </c:pt>
                <c:pt idx="206">
                  <c:v>36662</c:v>
                </c:pt>
                <c:pt idx="207">
                  <c:v>34909</c:v>
                </c:pt>
                <c:pt idx="208">
                  <c:v>38381</c:v>
                </c:pt>
                <c:pt idx="209">
                  <c:v>37229</c:v>
                </c:pt>
                <c:pt idx="210">
                  <c:v>37350</c:v>
                </c:pt>
                <c:pt idx="211">
                  <c:v>38841</c:v>
                </c:pt>
                <c:pt idx="212">
                  <c:v>36223</c:v>
                </c:pt>
                <c:pt idx="213">
                  <c:v>35516</c:v>
                </c:pt>
                <c:pt idx="214">
                  <c:v>36223</c:v>
                </c:pt>
                <c:pt idx="215">
                  <c:v>37654</c:v>
                </c:pt>
                <c:pt idx="216">
                  <c:v>37301</c:v>
                </c:pt>
                <c:pt idx="217">
                  <c:v>34198</c:v>
                </c:pt>
                <c:pt idx="218">
                  <c:v>35276</c:v>
                </c:pt>
                <c:pt idx="219">
                  <c:v>31652</c:v>
                </c:pt>
                <c:pt idx="220">
                  <c:v>35376</c:v>
                </c:pt>
                <c:pt idx="221">
                  <c:v>35105</c:v>
                </c:pt>
                <c:pt idx="222">
                  <c:v>35815</c:v>
                </c:pt>
                <c:pt idx="223">
                  <c:v>34938</c:v>
                </c:pt>
                <c:pt idx="224">
                  <c:v>33965</c:v>
                </c:pt>
                <c:pt idx="225">
                  <c:v>38245</c:v>
                </c:pt>
                <c:pt idx="226">
                  <c:v>35617</c:v>
                </c:pt>
                <c:pt idx="227">
                  <c:v>35888</c:v>
                </c:pt>
                <c:pt idx="228">
                  <c:v>33549</c:v>
                </c:pt>
                <c:pt idx="229">
                  <c:v>33700</c:v>
                </c:pt>
                <c:pt idx="230">
                  <c:v>36737</c:v>
                </c:pt>
                <c:pt idx="231">
                  <c:v>34716</c:v>
                </c:pt>
                <c:pt idx="232">
                  <c:v>31241</c:v>
                </c:pt>
                <c:pt idx="233">
                  <c:v>30214</c:v>
                </c:pt>
                <c:pt idx="234">
                  <c:v>34281</c:v>
                </c:pt>
                <c:pt idx="235">
                  <c:v>33660</c:v>
                </c:pt>
                <c:pt idx="236">
                  <c:v>35343</c:v>
                </c:pt>
                <c:pt idx="237">
                  <c:v>31903</c:v>
                </c:pt>
                <c:pt idx="238">
                  <c:v>35724</c:v>
                </c:pt>
                <c:pt idx="239">
                  <c:v>31191</c:v>
                </c:pt>
                <c:pt idx="240">
                  <c:v>32018</c:v>
                </c:pt>
                <c:pt idx="241">
                  <c:v>32733</c:v>
                </c:pt>
                <c:pt idx="242">
                  <c:v>32734</c:v>
                </c:pt>
                <c:pt idx="243">
                  <c:v>30992</c:v>
                </c:pt>
                <c:pt idx="244">
                  <c:v>31962</c:v>
                </c:pt>
                <c:pt idx="245">
                  <c:v>32172</c:v>
                </c:pt>
                <c:pt idx="246">
                  <c:v>29237</c:v>
                </c:pt>
                <c:pt idx="247">
                  <c:v>27887</c:v>
                </c:pt>
                <c:pt idx="248">
                  <c:v>29147</c:v>
                </c:pt>
                <c:pt idx="249">
                  <c:v>29497</c:v>
                </c:pt>
                <c:pt idx="250">
                  <c:v>32142</c:v>
                </c:pt>
                <c:pt idx="251">
                  <c:v>33344</c:v>
                </c:pt>
                <c:pt idx="252">
                  <c:v>37309</c:v>
                </c:pt>
                <c:pt idx="253">
                  <c:v>33418</c:v>
                </c:pt>
                <c:pt idx="254">
                  <c:v>33102</c:v>
                </c:pt>
                <c:pt idx="255">
                  <c:v>35050</c:v>
                </c:pt>
                <c:pt idx="256">
                  <c:v>31277</c:v>
                </c:pt>
                <c:pt idx="257">
                  <c:v>31976</c:v>
                </c:pt>
                <c:pt idx="258">
                  <c:v>34455</c:v>
                </c:pt>
                <c:pt idx="259">
                  <c:v>31509</c:v>
                </c:pt>
                <c:pt idx="260">
                  <c:v>32777</c:v>
                </c:pt>
                <c:pt idx="261">
                  <c:v>28994</c:v>
                </c:pt>
                <c:pt idx="262">
                  <c:v>31706</c:v>
                </c:pt>
                <c:pt idx="263">
                  <c:v>30985</c:v>
                </c:pt>
                <c:pt idx="264">
                  <c:v>31355</c:v>
                </c:pt>
                <c:pt idx="265">
                  <c:v>30477</c:v>
                </c:pt>
                <c:pt idx="266">
                  <c:v>31223</c:v>
                </c:pt>
                <c:pt idx="267">
                  <c:v>28202</c:v>
                </c:pt>
                <c:pt idx="268">
                  <c:v>30088</c:v>
                </c:pt>
                <c:pt idx="269">
                  <c:v>32288</c:v>
                </c:pt>
                <c:pt idx="270">
                  <c:v>32014</c:v>
                </c:pt>
                <c:pt idx="271">
                  <c:v>30935</c:v>
                </c:pt>
                <c:pt idx="272">
                  <c:v>32522</c:v>
                </c:pt>
                <c:pt idx="273">
                  <c:v>29026</c:v>
                </c:pt>
                <c:pt idx="274">
                  <c:v>26905</c:v>
                </c:pt>
                <c:pt idx="275">
                  <c:v>28408</c:v>
                </c:pt>
                <c:pt idx="276">
                  <c:v>26878</c:v>
                </c:pt>
                <c:pt idx="277">
                  <c:v>28575</c:v>
                </c:pt>
                <c:pt idx="278">
                  <c:v>29151</c:v>
                </c:pt>
                <c:pt idx="279">
                  <c:v>27197</c:v>
                </c:pt>
                <c:pt idx="280">
                  <c:v>28906</c:v>
                </c:pt>
                <c:pt idx="281">
                  <c:v>30403</c:v>
                </c:pt>
                <c:pt idx="282">
                  <c:v>30459</c:v>
                </c:pt>
                <c:pt idx="283">
                  <c:v>31269</c:v>
                </c:pt>
                <c:pt idx="284">
                  <c:v>28612</c:v>
                </c:pt>
                <c:pt idx="285">
                  <c:v>28322</c:v>
                </c:pt>
                <c:pt idx="286">
                  <c:v>28741</c:v>
                </c:pt>
                <c:pt idx="287">
                  <c:v>28637</c:v>
                </c:pt>
                <c:pt idx="288">
                  <c:v>29084</c:v>
                </c:pt>
                <c:pt idx="289">
                  <c:v>29279</c:v>
                </c:pt>
                <c:pt idx="290">
                  <c:v>28947</c:v>
                </c:pt>
                <c:pt idx="291">
                  <c:v>28953</c:v>
                </c:pt>
                <c:pt idx="292">
                  <c:v>30063</c:v>
                </c:pt>
                <c:pt idx="293">
                  <c:v>27609</c:v>
                </c:pt>
                <c:pt idx="294">
                  <c:v>27905</c:v>
                </c:pt>
                <c:pt idx="295">
                  <c:v>25156</c:v>
                </c:pt>
                <c:pt idx="296">
                  <c:v>24672</c:v>
                </c:pt>
                <c:pt idx="297">
                  <c:v>26498</c:v>
                </c:pt>
                <c:pt idx="298">
                  <c:v>27502</c:v>
                </c:pt>
                <c:pt idx="299">
                  <c:v>27670</c:v>
                </c:pt>
                <c:pt idx="300">
                  <c:v>29554</c:v>
                </c:pt>
                <c:pt idx="301">
                  <c:v>27330</c:v>
                </c:pt>
                <c:pt idx="302">
                  <c:v>29743</c:v>
                </c:pt>
                <c:pt idx="303">
                  <c:v>31068</c:v>
                </c:pt>
                <c:pt idx="304">
                  <c:v>26096</c:v>
                </c:pt>
                <c:pt idx="305">
                  <c:v>27213</c:v>
                </c:pt>
                <c:pt idx="306">
                  <c:v>28984</c:v>
                </c:pt>
                <c:pt idx="307">
                  <c:v>27467</c:v>
                </c:pt>
                <c:pt idx="308">
                  <c:v>25993</c:v>
                </c:pt>
                <c:pt idx="309">
                  <c:v>24660</c:v>
                </c:pt>
                <c:pt idx="310">
                  <c:v>25085</c:v>
                </c:pt>
                <c:pt idx="311">
                  <c:v>26536</c:v>
                </c:pt>
                <c:pt idx="312">
                  <c:v>27475</c:v>
                </c:pt>
                <c:pt idx="313">
                  <c:v>25576</c:v>
                </c:pt>
                <c:pt idx="314">
                  <c:v>27465</c:v>
                </c:pt>
                <c:pt idx="315">
                  <c:v>29208</c:v>
                </c:pt>
                <c:pt idx="316">
                  <c:v>24749</c:v>
                </c:pt>
                <c:pt idx="317">
                  <c:v>24991</c:v>
                </c:pt>
                <c:pt idx="318">
                  <c:v>24288</c:v>
                </c:pt>
                <c:pt idx="319">
                  <c:v>27437</c:v>
                </c:pt>
                <c:pt idx="320">
                  <c:v>26663</c:v>
                </c:pt>
                <c:pt idx="321">
                  <c:v>27705</c:v>
                </c:pt>
                <c:pt idx="322">
                  <c:v>24197</c:v>
                </c:pt>
                <c:pt idx="323">
                  <c:v>26381</c:v>
                </c:pt>
                <c:pt idx="324">
                  <c:v>25206</c:v>
                </c:pt>
                <c:pt idx="325">
                  <c:v>26051</c:v>
                </c:pt>
                <c:pt idx="326">
                  <c:v>23739</c:v>
                </c:pt>
                <c:pt idx="327">
                  <c:v>21929</c:v>
                </c:pt>
                <c:pt idx="328">
                  <c:v>22628</c:v>
                </c:pt>
                <c:pt idx="329">
                  <c:v>24646</c:v>
                </c:pt>
                <c:pt idx="330">
                  <c:v>23873</c:v>
                </c:pt>
                <c:pt idx="331">
                  <c:v>25577</c:v>
                </c:pt>
                <c:pt idx="332">
                  <c:v>23153</c:v>
                </c:pt>
                <c:pt idx="333">
                  <c:v>23509</c:v>
                </c:pt>
                <c:pt idx="334">
                  <c:v>24899</c:v>
                </c:pt>
                <c:pt idx="335">
                  <c:v>21199</c:v>
                </c:pt>
                <c:pt idx="336">
                  <c:v>23640</c:v>
                </c:pt>
                <c:pt idx="337">
                  <c:v>21157</c:v>
                </c:pt>
                <c:pt idx="338">
                  <c:v>21947</c:v>
                </c:pt>
                <c:pt idx="339">
                  <c:v>22873</c:v>
                </c:pt>
                <c:pt idx="340">
                  <c:v>24101</c:v>
                </c:pt>
                <c:pt idx="341">
                  <c:v>20824</c:v>
                </c:pt>
                <c:pt idx="342">
                  <c:v>22176</c:v>
                </c:pt>
                <c:pt idx="343">
                  <c:v>22853</c:v>
                </c:pt>
                <c:pt idx="344">
                  <c:v>22336</c:v>
                </c:pt>
                <c:pt idx="345">
                  <c:v>22166</c:v>
                </c:pt>
                <c:pt idx="346">
                  <c:v>26010</c:v>
                </c:pt>
                <c:pt idx="347">
                  <c:v>24137</c:v>
                </c:pt>
                <c:pt idx="348">
                  <c:v>22180</c:v>
                </c:pt>
                <c:pt idx="349">
                  <c:v>20490</c:v>
                </c:pt>
                <c:pt idx="350">
                  <c:v>21937</c:v>
                </c:pt>
                <c:pt idx="351">
                  <c:v>20281</c:v>
                </c:pt>
                <c:pt idx="352">
                  <c:v>15554</c:v>
                </c:pt>
                <c:pt idx="353">
                  <c:v>20011</c:v>
                </c:pt>
                <c:pt idx="354">
                  <c:v>20879</c:v>
                </c:pt>
                <c:pt idx="355">
                  <c:v>20160</c:v>
                </c:pt>
                <c:pt idx="356">
                  <c:v>20001</c:v>
                </c:pt>
                <c:pt idx="357">
                  <c:v>21204</c:v>
                </c:pt>
                <c:pt idx="358">
                  <c:v>20380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9249036"/>
        <c:axId val="531421204"/>
      </c:lineChart>
      <c:dateAx>
        <c:axId val="7692490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1421204"/>
        <c:crosses val="autoZero"/>
        <c:auto val="1"/>
        <c:lblOffset val="100"/>
        <c:baseTimeUnit val="days"/>
      </c:dateAx>
      <c:valAx>
        <c:axId val="5314212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92490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画图_holt!$B$1</c:f>
              <c:strCache>
                <c:ptCount val="1"/>
                <c:pt idx="0">
                  <c:v>Number of  reported results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numRef>
              <c:f>画图_holt!$A$2:$A$360</c:f>
              <c:numCache>
                <c:formatCode>yyyy/mm/dd;@</c:formatCode>
                <c:ptCount val="359"/>
                <c:pt idx="0" c:formatCode="yyyy/mm/dd;@">
                  <c:v>44568</c:v>
                </c:pt>
                <c:pt idx="1" c:formatCode="yyyy/mm/dd;@">
                  <c:v>44569</c:v>
                </c:pt>
                <c:pt idx="2" c:formatCode="yyyy/mm/dd;@">
                  <c:v>44570</c:v>
                </c:pt>
                <c:pt idx="3" c:formatCode="yyyy/mm/dd;@">
                  <c:v>44571</c:v>
                </c:pt>
                <c:pt idx="4" c:formatCode="yyyy/mm/dd;@">
                  <c:v>44572</c:v>
                </c:pt>
                <c:pt idx="5" c:formatCode="yyyy/mm/dd;@">
                  <c:v>44573</c:v>
                </c:pt>
                <c:pt idx="6" c:formatCode="yyyy/mm/dd;@">
                  <c:v>44574</c:v>
                </c:pt>
                <c:pt idx="7" c:formatCode="yyyy/mm/dd;@">
                  <c:v>44575</c:v>
                </c:pt>
                <c:pt idx="8" c:formatCode="yyyy/mm/dd;@">
                  <c:v>44576</c:v>
                </c:pt>
                <c:pt idx="9" c:formatCode="yyyy/mm/dd;@">
                  <c:v>44577</c:v>
                </c:pt>
                <c:pt idx="10" c:formatCode="yyyy/mm/dd;@">
                  <c:v>44578</c:v>
                </c:pt>
                <c:pt idx="11" c:formatCode="yyyy/mm/dd;@">
                  <c:v>44579</c:v>
                </c:pt>
                <c:pt idx="12" c:formatCode="yyyy/mm/dd;@">
                  <c:v>44580</c:v>
                </c:pt>
                <c:pt idx="13" c:formatCode="yyyy/mm/dd;@">
                  <c:v>44581</c:v>
                </c:pt>
                <c:pt idx="14" c:formatCode="yyyy/mm/dd;@">
                  <c:v>44582</c:v>
                </c:pt>
                <c:pt idx="15" c:formatCode="yyyy/mm/dd;@">
                  <c:v>44583</c:v>
                </c:pt>
                <c:pt idx="16" c:formatCode="yyyy/mm/dd;@">
                  <c:v>44584</c:v>
                </c:pt>
                <c:pt idx="17" c:formatCode="yyyy/mm/dd;@">
                  <c:v>44585</c:v>
                </c:pt>
                <c:pt idx="18" c:formatCode="yyyy/mm/dd;@">
                  <c:v>44586</c:v>
                </c:pt>
                <c:pt idx="19" c:formatCode="yyyy/mm/dd;@">
                  <c:v>44587</c:v>
                </c:pt>
                <c:pt idx="20" c:formatCode="yyyy/mm/dd;@">
                  <c:v>44588</c:v>
                </c:pt>
                <c:pt idx="21" c:formatCode="yyyy/mm/dd;@">
                  <c:v>44589</c:v>
                </c:pt>
                <c:pt idx="22" c:formatCode="yyyy/mm/dd;@">
                  <c:v>44590</c:v>
                </c:pt>
                <c:pt idx="23" c:formatCode="yyyy/mm/dd;@">
                  <c:v>44591</c:v>
                </c:pt>
                <c:pt idx="24" c:formatCode="yyyy/mm/dd;@">
                  <c:v>44592</c:v>
                </c:pt>
                <c:pt idx="25" c:formatCode="yyyy/mm/dd;@">
                  <c:v>44593</c:v>
                </c:pt>
                <c:pt idx="26" c:formatCode="yyyy/mm/dd;@">
                  <c:v>44594</c:v>
                </c:pt>
                <c:pt idx="27" c:formatCode="yyyy/mm/dd;@">
                  <c:v>44595</c:v>
                </c:pt>
                <c:pt idx="28" c:formatCode="yyyy/mm/dd;@">
                  <c:v>44596</c:v>
                </c:pt>
                <c:pt idx="29" c:formatCode="yyyy/mm/dd;@">
                  <c:v>44597</c:v>
                </c:pt>
                <c:pt idx="30" c:formatCode="yyyy/mm/dd;@">
                  <c:v>44598</c:v>
                </c:pt>
                <c:pt idx="31" c:formatCode="yyyy/mm/dd;@">
                  <c:v>44599</c:v>
                </c:pt>
                <c:pt idx="32" c:formatCode="yyyy/mm/dd;@">
                  <c:v>44600</c:v>
                </c:pt>
                <c:pt idx="33" c:formatCode="yyyy/mm/dd;@">
                  <c:v>44601</c:v>
                </c:pt>
                <c:pt idx="34" c:formatCode="yyyy/mm/dd;@">
                  <c:v>44602</c:v>
                </c:pt>
                <c:pt idx="35" c:formatCode="yyyy/mm/dd;@">
                  <c:v>44603</c:v>
                </c:pt>
                <c:pt idx="36" c:formatCode="yyyy/mm/dd;@">
                  <c:v>44604</c:v>
                </c:pt>
                <c:pt idx="37" c:formatCode="yyyy/mm/dd;@">
                  <c:v>44605</c:v>
                </c:pt>
                <c:pt idx="38" c:formatCode="yyyy/mm/dd;@">
                  <c:v>44606</c:v>
                </c:pt>
                <c:pt idx="39" c:formatCode="yyyy/mm/dd;@">
                  <c:v>44607</c:v>
                </c:pt>
                <c:pt idx="40" c:formatCode="yyyy/mm/dd;@">
                  <c:v>44608</c:v>
                </c:pt>
                <c:pt idx="41" c:formatCode="yyyy/mm/dd;@">
                  <c:v>44609</c:v>
                </c:pt>
                <c:pt idx="42" c:formatCode="yyyy/mm/dd;@">
                  <c:v>44610</c:v>
                </c:pt>
                <c:pt idx="43" c:formatCode="yyyy/mm/dd;@">
                  <c:v>44611</c:v>
                </c:pt>
                <c:pt idx="44" c:formatCode="yyyy/mm/dd;@">
                  <c:v>44612</c:v>
                </c:pt>
                <c:pt idx="45" c:formatCode="yyyy/mm/dd;@">
                  <c:v>44613</c:v>
                </c:pt>
                <c:pt idx="46" c:formatCode="yyyy/mm/dd;@">
                  <c:v>44614</c:v>
                </c:pt>
                <c:pt idx="47" c:formatCode="yyyy/mm/dd;@">
                  <c:v>44615</c:v>
                </c:pt>
                <c:pt idx="48" c:formatCode="yyyy/mm/dd;@">
                  <c:v>44616</c:v>
                </c:pt>
                <c:pt idx="49" c:formatCode="yyyy/mm/dd;@">
                  <c:v>44617</c:v>
                </c:pt>
                <c:pt idx="50" c:formatCode="yyyy/mm/dd;@">
                  <c:v>44618</c:v>
                </c:pt>
                <c:pt idx="51" c:formatCode="yyyy/mm/dd;@">
                  <c:v>44619</c:v>
                </c:pt>
                <c:pt idx="52" c:formatCode="yyyy/mm/dd;@">
                  <c:v>44620</c:v>
                </c:pt>
                <c:pt idx="53" c:formatCode="yyyy/mm/dd;@">
                  <c:v>44621</c:v>
                </c:pt>
                <c:pt idx="54" c:formatCode="yyyy/mm/dd;@">
                  <c:v>44622</c:v>
                </c:pt>
                <c:pt idx="55" c:formatCode="yyyy/mm/dd;@">
                  <c:v>44623</c:v>
                </c:pt>
                <c:pt idx="56" c:formatCode="yyyy/mm/dd;@">
                  <c:v>44624</c:v>
                </c:pt>
                <c:pt idx="57" c:formatCode="yyyy/mm/dd;@">
                  <c:v>44625</c:v>
                </c:pt>
                <c:pt idx="58" c:formatCode="yyyy/mm/dd;@">
                  <c:v>44626</c:v>
                </c:pt>
                <c:pt idx="59" c:formatCode="yyyy/mm/dd;@">
                  <c:v>44627</c:v>
                </c:pt>
                <c:pt idx="60" c:formatCode="yyyy/mm/dd;@">
                  <c:v>44628</c:v>
                </c:pt>
                <c:pt idx="61" c:formatCode="yyyy/mm/dd;@">
                  <c:v>44629</c:v>
                </c:pt>
                <c:pt idx="62" c:formatCode="yyyy/mm/dd;@">
                  <c:v>44630</c:v>
                </c:pt>
                <c:pt idx="63" c:formatCode="yyyy/mm/dd;@">
                  <c:v>44631</c:v>
                </c:pt>
                <c:pt idx="64" c:formatCode="yyyy/mm/dd;@">
                  <c:v>44632</c:v>
                </c:pt>
                <c:pt idx="65" c:formatCode="yyyy/mm/dd;@">
                  <c:v>44633</c:v>
                </c:pt>
                <c:pt idx="66" c:formatCode="yyyy/mm/dd;@">
                  <c:v>44634</c:v>
                </c:pt>
                <c:pt idx="67" c:formatCode="yyyy/mm/dd;@">
                  <c:v>44635</c:v>
                </c:pt>
                <c:pt idx="68" c:formatCode="yyyy/mm/dd;@">
                  <c:v>44636</c:v>
                </c:pt>
                <c:pt idx="69" c:formatCode="yyyy/mm/dd;@">
                  <c:v>44637</c:v>
                </c:pt>
                <c:pt idx="70" c:formatCode="yyyy/mm/dd;@">
                  <c:v>44638</c:v>
                </c:pt>
                <c:pt idx="71" c:formatCode="yyyy/mm/dd;@">
                  <c:v>44639</c:v>
                </c:pt>
                <c:pt idx="72" c:formatCode="yyyy/mm/dd;@">
                  <c:v>44640</c:v>
                </c:pt>
                <c:pt idx="73" c:formatCode="yyyy/mm/dd;@">
                  <c:v>44641</c:v>
                </c:pt>
                <c:pt idx="74" c:formatCode="yyyy/mm/dd;@">
                  <c:v>44642</c:v>
                </c:pt>
                <c:pt idx="75" c:formatCode="yyyy/mm/dd;@">
                  <c:v>44643</c:v>
                </c:pt>
                <c:pt idx="76" c:formatCode="yyyy/mm/dd;@">
                  <c:v>44644</c:v>
                </c:pt>
                <c:pt idx="77" c:formatCode="yyyy/mm/dd;@">
                  <c:v>44645</c:v>
                </c:pt>
                <c:pt idx="78" c:formatCode="yyyy/mm/dd;@">
                  <c:v>44646</c:v>
                </c:pt>
                <c:pt idx="79" c:formatCode="yyyy/mm/dd;@">
                  <c:v>44647</c:v>
                </c:pt>
                <c:pt idx="80" c:formatCode="yyyy/mm/dd;@">
                  <c:v>44648</c:v>
                </c:pt>
                <c:pt idx="81" c:formatCode="yyyy/mm/dd;@">
                  <c:v>44649</c:v>
                </c:pt>
                <c:pt idx="82" c:formatCode="yyyy/mm/dd;@">
                  <c:v>44650</c:v>
                </c:pt>
                <c:pt idx="83" c:formatCode="yyyy/mm/dd;@">
                  <c:v>44651</c:v>
                </c:pt>
                <c:pt idx="84" c:formatCode="yyyy/mm/dd;@">
                  <c:v>44652</c:v>
                </c:pt>
                <c:pt idx="85" c:formatCode="yyyy/mm/dd;@">
                  <c:v>44653</c:v>
                </c:pt>
                <c:pt idx="86" c:formatCode="yyyy/mm/dd;@">
                  <c:v>44654</c:v>
                </c:pt>
                <c:pt idx="87" c:formatCode="yyyy/mm/dd;@">
                  <c:v>44655</c:v>
                </c:pt>
                <c:pt idx="88" c:formatCode="yyyy/mm/dd;@">
                  <c:v>44656</c:v>
                </c:pt>
                <c:pt idx="89" c:formatCode="yyyy/mm/dd;@">
                  <c:v>44657</c:v>
                </c:pt>
                <c:pt idx="90" c:formatCode="yyyy/mm/dd;@">
                  <c:v>44658</c:v>
                </c:pt>
                <c:pt idx="91" c:formatCode="yyyy/mm/dd;@">
                  <c:v>44659</c:v>
                </c:pt>
                <c:pt idx="92" c:formatCode="yyyy/mm/dd;@">
                  <c:v>44660</c:v>
                </c:pt>
                <c:pt idx="93" c:formatCode="yyyy/mm/dd;@">
                  <c:v>44661</c:v>
                </c:pt>
                <c:pt idx="94" c:formatCode="yyyy/mm/dd;@">
                  <c:v>44662</c:v>
                </c:pt>
                <c:pt idx="95" c:formatCode="yyyy/mm/dd;@">
                  <c:v>44663</c:v>
                </c:pt>
                <c:pt idx="96" c:formatCode="yyyy/mm/dd;@">
                  <c:v>44664</c:v>
                </c:pt>
                <c:pt idx="97" c:formatCode="yyyy/mm/dd;@">
                  <c:v>44665</c:v>
                </c:pt>
                <c:pt idx="98" c:formatCode="yyyy/mm/dd;@">
                  <c:v>44666</c:v>
                </c:pt>
                <c:pt idx="99" c:formatCode="yyyy/mm/dd;@">
                  <c:v>44667</c:v>
                </c:pt>
                <c:pt idx="100" c:formatCode="yyyy/mm/dd;@">
                  <c:v>44668</c:v>
                </c:pt>
                <c:pt idx="101" c:formatCode="yyyy/mm/dd;@">
                  <c:v>44669</c:v>
                </c:pt>
                <c:pt idx="102" c:formatCode="yyyy/mm/dd;@">
                  <c:v>44670</c:v>
                </c:pt>
                <c:pt idx="103" c:formatCode="yyyy/mm/dd;@">
                  <c:v>44671</c:v>
                </c:pt>
                <c:pt idx="104" c:formatCode="yyyy/mm/dd;@">
                  <c:v>44672</c:v>
                </c:pt>
                <c:pt idx="105" c:formatCode="yyyy/mm/dd;@">
                  <c:v>44673</c:v>
                </c:pt>
                <c:pt idx="106" c:formatCode="yyyy/mm/dd;@">
                  <c:v>44674</c:v>
                </c:pt>
                <c:pt idx="107" c:formatCode="yyyy/mm/dd;@">
                  <c:v>44675</c:v>
                </c:pt>
                <c:pt idx="108" c:formatCode="yyyy/mm/dd;@">
                  <c:v>44676</c:v>
                </c:pt>
                <c:pt idx="109" c:formatCode="yyyy/mm/dd;@">
                  <c:v>44677</c:v>
                </c:pt>
                <c:pt idx="110" c:formatCode="yyyy/mm/dd;@">
                  <c:v>44678</c:v>
                </c:pt>
                <c:pt idx="111" c:formatCode="yyyy/mm/dd;@">
                  <c:v>44679</c:v>
                </c:pt>
                <c:pt idx="112" c:formatCode="yyyy/mm/dd;@">
                  <c:v>44680</c:v>
                </c:pt>
                <c:pt idx="113" c:formatCode="yyyy/mm/dd;@">
                  <c:v>44681</c:v>
                </c:pt>
                <c:pt idx="114" c:formatCode="yyyy/mm/dd;@">
                  <c:v>44682</c:v>
                </c:pt>
                <c:pt idx="115" c:formatCode="yyyy/mm/dd;@">
                  <c:v>44683</c:v>
                </c:pt>
                <c:pt idx="116" c:formatCode="yyyy/mm/dd;@">
                  <c:v>44684</c:v>
                </c:pt>
                <c:pt idx="117" c:formatCode="yyyy/mm/dd;@">
                  <c:v>44685</c:v>
                </c:pt>
                <c:pt idx="118" c:formatCode="yyyy/mm/dd;@">
                  <c:v>44686</c:v>
                </c:pt>
                <c:pt idx="119" c:formatCode="yyyy/mm/dd;@">
                  <c:v>44687</c:v>
                </c:pt>
                <c:pt idx="120" c:formatCode="yyyy/mm/dd;@">
                  <c:v>44688</c:v>
                </c:pt>
                <c:pt idx="121" c:formatCode="yyyy/mm/dd;@">
                  <c:v>44689</c:v>
                </c:pt>
                <c:pt idx="122" c:formatCode="yyyy/mm/dd;@">
                  <c:v>44690</c:v>
                </c:pt>
                <c:pt idx="123" c:formatCode="yyyy/mm/dd;@">
                  <c:v>44691</c:v>
                </c:pt>
                <c:pt idx="124" c:formatCode="yyyy/mm/dd;@">
                  <c:v>44692</c:v>
                </c:pt>
                <c:pt idx="125" c:formatCode="yyyy/mm/dd;@">
                  <c:v>44693</c:v>
                </c:pt>
                <c:pt idx="126" c:formatCode="yyyy/mm/dd;@">
                  <c:v>44694</c:v>
                </c:pt>
                <c:pt idx="127" c:formatCode="yyyy/mm/dd;@">
                  <c:v>44695</c:v>
                </c:pt>
                <c:pt idx="128" c:formatCode="yyyy/mm/dd;@">
                  <c:v>44696</c:v>
                </c:pt>
                <c:pt idx="129" c:formatCode="yyyy/mm/dd;@">
                  <c:v>44697</c:v>
                </c:pt>
                <c:pt idx="130" c:formatCode="yyyy/mm/dd;@">
                  <c:v>44698</c:v>
                </c:pt>
                <c:pt idx="131" c:formatCode="yyyy/mm/dd;@">
                  <c:v>44699</c:v>
                </c:pt>
                <c:pt idx="132" c:formatCode="yyyy/mm/dd;@">
                  <c:v>44700</c:v>
                </c:pt>
                <c:pt idx="133" c:formatCode="yyyy/mm/dd;@">
                  <c:v>44701</c:v>
                </c:pt>
                <c:pt idx="134" c:formatCode="yyyy/mm/dd;@">
                  <c:v>44702</c:v>
                </c:pt>
                <c:pt idx="135" c:formatCode="yyyy/mm/dd;@">
                  <c:v>44703</c:v>
                </c:pt>
                <c:pt idx="136" c:formatCode="yyyy/mm/dd;@">
                  <c:v>44704</c:v>
                </c:pt>
                <c:pt idx="137" c:formatCode="yyyy/mm/dd;@">
                  <c:v>44705</c:v>
                </c:pt>
                <c:pt idx="138" c:formatCode="yyyy/mm/dd;@">
                  <c:v>44706</c:v>
                </c:pt>
                <c:pt idx="139" c:formatCode="yyyy/mm/dd;@">
                  <c:v>44707</c:v>
                </c:pt>
                <c:pt idx="140" c:formatCode="yyyy/mm/dd;@">
                  <c:v>44708</c:v>
                </c:pt>
                <c:pt idx="141" c:formatCode="yyyy/mm/dd;@">
                  <c:v>44709</c:v>
                </c:pt>
                <c:pt idx="142" c:formatCode="yyyy/mm/dd;@">
                  <c:v>44710</c:v>
                </c:pt>
                <c:pt idx="143" c:formatCode="yyyy/mm/dd;@">
                  <c:v>44711</c:v>
                </c:pt>
                <c:pt idx="144" c:formatCode="yyyy/mm/dd;@">
                  <c:v>44712</c:v>
                </c:pt>
                <c:pt idx="145" c:formatCode="yyyy/mm/dd;@">
                  <c:v>44713</c:v>
                </c:pt>
                <c:pt idx="146" c:formatCode="yyyy/mm/dd;@">
                  <c:v>44714</c:v>
                </c:pt>
                <c:pt idx="147" c:formatCode="yyyy/mm/dd;@">
                  <c:v>44715</c:v>
                </c:pt>
                <c:pt idx="148" c:formatCode="yyyy/mm/dd;@">
                  <c:v>44716</c:v>
                </c:pt>
                <c:pt idx="149" c:formatCode="yyyy/mm/dd;@">
                  <c:v>44717</c:v>
                </c:pt>
                <c:pt idx="150" c:formatCode="yyyy/mm/dd;@">
                  <c:v>44718</c:v>
                </c:pt>
                <c:pt idx="151" c:formatCode="yyyy/mm/dd;@">
                  <c:v>44719</c:v>
                </c:pt>
                <c:pt idx="152" c:formatCode="yyyy/mm/dd;@">
                  <c:v>44720</c:v>
                </c:pt>
                <c:pt idx="153" c:formatCode="yyyy/mm/dd;@">
                  <c:v>44721</c:v>
                </c:pt>
                <c:pt idx="154" c:formatCode="yyyy/mm/dd;@">
                  <c:v>44722</c:v>
                </c:pt>
                <c:pt idx="155" c:formatCode="yyyy/mm/dd;@">
                  <c:v>44723</c:v>
                </c:pt>
                <c:pt idx="156" c:formatCode="yyyy/mm/dd;@">
                  <c:v>44724</c:v>
                </c:pt>
                <c:pt idx="157" c:formatCode="yyyy/mm/dd;@">
                  <c:v>44725</c:v>
                </c:pt>
                <c:pt idx="158" c:formatCode="yyyy/mm/dd;@">
                  <c:v>44726</c:v>
                </c:pt>
                <c:pt idx="159" c:formatCode="yyyy/mm/dd;@">
                  <c:v>44727</c:v>
                </c:pt>
                <c:pt idx="160" c:formatCode="yyyy/mm/dd;@">
                  <c:v>44728</c:v>
                </c:pt>
                <c:pt idx="161" c:formatCode="yyyy/mm/dd;@">
                  <c:v>44729</c:v>
                </c:pt>
                <c:pt idx="162" c:formatCode="yyyy/mm/dd;@">
                  <c:v>44730</c:v>
                </c:pt>
                <c:pt idx="163" c:formatCode="yyyy/mm/dd;@">
                  <c:v>44731</c:v>
                </c:pt>
                <c:pt idx="164" c:formatCode="yyyy/mm/dd;@">
                  <c:v>44732</c:v>
                </c:pt>
                <c:pt idx="165" c:formatCode="yyyy/mm/dd;@">
                  <c:v>44733</c:v>
                </c:pt>
                <c:pt idx="166" c:formatCode="yyyy/mm/dd;@">
                  <c:v>44734</c:v>
                </c:pt>
                <c:pt idx="167" c:formatCode="yyyy/mm/dd;@">
                  <c:v>44735</c:v>
                </c:pt>
                <c:pt idx="168" c:formatCode="yyyy/mm/dd;@">
                  <c:v>44736</c:v>
                </c:pt>
                <c:pt idx="169" c:formatCode="yyyy/mm/dd;@">
                  <c:v>44737</c:v>
                </c:pt>
                <c:pt idx="170" c:formatCode="yyyy/mm/dd;@">
                  <c:v>44738</c:v>
                </c:pt>
                <c:pt idx="171" c:formatCode="yyyy/mm/dd;@">
                  <c:v>44739</c:v>
                </c:pt>
                <c:pt idx="172" c:formatCode="yyyy/mm/dd;@">
                  <c:v>44740</c:v>
                </c:pt>
                <c:pt idx="173" c:formatCode="yyyy/mm/dd;@">
                  <c:v>44741</c:v>
                </c:pt>
                <c:pt idx="174" c:formatCode="yyyy/mm/dd;@">
                  <c:v>44742</c:v>
                </c:pt>
                <c:pt idx="175" c:formatCode="yyyy/mm/dd;@">
                  <c:v>44743</c:v>
                </c:pt>
                <c:pt idx="176" c:formatCode="yyyy/mm/dd;@">
                  <c:v>44744</c:v>
                </c:pt>
                <c:pt idx="177" c:formatCode="yyyy/mm/dd;@">
                  <c:v>44745</c:v>
                </c:pt>
                <c:pt idx="178" c:formatCode="yyyy/mm/dd;@">
                  <c:v>44746</c:v>
                </c:pt>
                <c:pt idx="179" c:formatCode="yyyy/mm/dd;@">
                  <c:v>44747</c:v>
                </c:pt>
                <c:pt idx="180" c:formatCode="yyyy/mm/dd;@">
                  <c:v>44748</c:v>
                </c:pt>
                <c:pt idx="181" c:formatCode="yyyy/mm/dd;@">
                  <c:v>44749</c:v>
                </c:pt>
                <c:pt idx="182" c:formatCode="yyyy/mm/dd;@">
                  <c:v>44750</c:v>
                </c:pt>
                <c:pt idx="183" c:formatCode="yyyy/mm/dd;@">
                  <c:v>44751</c:v>
                </c:pt>
                <c:pt idx="184" c:formatCode="yyyy/mm/dd;@">
                  <c:v>44752</c:v>
                </c:pt>
                <c:pt idx="185" c:formatCode="yyyy/mm/dd;@">
                  <c:v>44753</c:v>
                </c:pt>
                <c:pt idx="186" c:formatCode="yyyy/mm/dd;@">
                  <c:v>44754</c:v>
                </c:pt>
                <c:pt idx="187" c:formatCode="yyyy/mm/dd;@">
                  <c:v>44755</c:v>
                </c:pt>
                <c:pt idx="188" c:formatCode="yyyy/mm/dd;@">
                  <c:v>44756</c:v>
                </c:pt>
                <c:pt idx="189" c:formatCode="yyyy/mm/dd;@">
                  <c:v>44757</c:v>
                </c:pt>
                <c:pt idx="190" c:formatCode="yyyy/mm/dd;@">
                  <c:v>44758</c:v>
                </c:pt>
                <c:pt idx="191" c:formatCode="yyyy/mm/dd;@">
                  <c:v>44759</c:v>
                </c:pt>
                <c:pt idx="192" c:formatCode="yyyy/mm/dd;@">
                  <c:v>44760</c:v>
                </c:pt>
                <c:pt idx="193" c:formatCode="yyyy/mm/dd;@">
                  <c:v>44761</c:v>
                </c:pt>
                <c:pt idx="194" c:formatCode="yyyy/mm/dd;@">
                  <c:v>44762</c:v>
                </c:pt>
                <c:pt idx="195" c:formatCode="yyyy/mm/dd;@">
                  <c:v>44763</c:v>
                </c:pt>
                <c:pt idx="196" c:formatCode="yyyy/mm/dd;@">
                  <c:v>44764</c:v>
                </c:pt>
                <c:pt idx="197" c:formatCode="yyyy/mm/dd;@">
                  <c:v>44765</c:v>
                </c:pt>
                <c:pt idx="198" c:formatCode="yyyy/mm/dd;@">
                  <c:v>44766</c:v>
                </c:pt>
                <c:pt idx="199" c:formatCode="yyyy/mm/dd;@">
                  <c:v>44767</c:v>
                </c:pt>
                <c:pt idx="200" c:formatCode="yyyy/mm/dd;@">
                  <c:v>44768</c:v>
                </c:pt>
                <c:pt idx="201" c:formatCode="yyyy/mm/dd;@">
                  <c:v>44769</c:v>
                </c:pt>
                <c:pt idx="202" c:formatCode="yyyy/mm/dd;@">
                  <c:v>44770</c:v>
                </c:pt>
                <c:pt idx="203" c:formatCode="yyyy/mm/dd;@">
                  <c:v>44771</c:v>
                </c:pt>
                <c:pt idx="204" c:formatCode="yyyy/mm/dd;@">
                  <c:v>44772</c:v>
                </c:pt>
                <c:pt idx="205" c:formatCode="yyyy/mm/dd;@">
                  <c:v>44773</c:v>
                </c:pt>
                <c:pt idx="206" c:formatCode="yyyy/mm/dd;@">
                  <c:v>44774</c:v>
                </c:pt>
                <c:pt idx="207" c:formatCode="yyyy/mm/dd;@">
                  <c:v>44775</c:v>
                </c:pt>
                <c:pt idx="208" c:formatCode="yyyy/mm/dd;@">
                  <c:v>44776</c:v>
                </c:pt>
                <c:pt idx="209" c:formatCode="yyyy/mm/dd;@">
                  <c:v>44777</c:v>
                </c:pt>
                <c:pt idx="210" c:formatCode="yyyy/mm/dd;@">
                  <c:v>44778</c:v>
                </c:pt>
                <c:pt idx="211" c:formatCode="yyyy/mm/dd;@">
                  <c:v>44779</c:v>
                </c:pt>
                <c:pt idx="212" c:formatCode="yyyy/mm/dd;@">
                  <c:v>44780</c:v>
                </c:pt>
                <c:pt idx="213" c:formatCode="yyyy/mm/dd;@">
                  <c:v>44781</c:v>
                </c:pt>
                <c:pt idx="214" c:formatCode="yyyy/mm/dd;@">
                  <c:v>44782</c:v>
                </c:pt>
                <c:pt idx="215" c:formatCode="yyyy/mm/dd;@">
                  <c:v>44783</c:v>
                </c:pt>
                <c:pt idx="216" c:formatCode="yyyy/mm/dd;@">
                  <c:v>44784</c:v>
                </c:pt>
                <c:pt idx="217" c:formatCode="yyyy/mm/dd;@">
                  <c:v>44785</c:v>
                </c:pt>
                <c:pt idx="218" c:formatCode="yyyy/mm/dd;@">
                  <c:v>44786</c:v>
                </c:pt>
                <c:pt idx="219" c:formatCode="yyyy/mm/dd;@">
                  <c:v>44787</c:v>
                </c:pt>
                <c:pt idx="220" c:formatCode="yyyy/mm/dd;@">
                  <c:v>44788</c:v>
                </c:pt>
                <c:pt idx="221" c:formatCode="yyyy/mm/dd;@">
                  <c:v>44789</c:v>
                </c:pt>
                <c:pt idx="222" c:formatCode="yyyy/mm/dd;@">
                  <c:v>44790</c:v>
                </c:pt>
                <c:pt idx="223" c:formatCode="yyyy/mm/dd;@">
                  <c:v>44791</c:v>
                </c:pt>
                <c:pt idx="224" c:formatCode="yyyy/mm/dd;@">
                  <c:v>44792</c:v>
                </c:pt>
                <c:pt idx="225" c:formatCode="yyyy/mm/dd;@">
                  <c:v>44793</c:v>
                </c:pt>
                <c:pt idx="226" c:formatCode="yyyy/mm/dd;@">
                  <c:v>44794</c:v>
                </c:pt>
                <c:pt idx="227" c:formatCode="yyyy/mm/dd;@">
                  <c:v>44795</c:v>
                </c:pt>
                <c:pt idx="228" c:formatCode="yyyy/mm/dd;@">
                  <c:v>44796</c:v>
                </c:pt>
                <c:pt idx="229" c:formatCode="yyyy/mm/dd;@">
                  <c:v>44797</c:v>
                </c:pt>
                <c:pt idx="230" c:formatCode="yyyy/mm/dd;@">
                  <c:v>44798</c:v>
                </c:pt>
                <c:pt idx="231" c:formatCode="yyyy/mm/dd;@">
                  <c:v>44799</c:v>
                </c:pt>
                <c:pt idx="232" c:formatCode="yyyy/mm/dd;@">
                  <c:v>44800</c:v>
                </c:pt>
                <c:pt idx="233" c:formatCode="yyyy/mm/dd;@">
                  <c:v>44801</c:v>
                </c:pt>
                <c:pt idx="234" c:formatCode="yyyy/mm/dd;@">
                  <c:v>44802</c:v>
                </c:pt>
                <c:pt idx="235" c:formatCode="yyyy/mm/dd;@">
                  <c:v>44803</c:v>
                </c:pt>
                <c:pt idx="236" c:formatCode="yyyy/mm/dd;@">
                  <c:v>44804</c:v>
                </c:pt>
                <c:pt idx="237" c:formatCode="yyyy/mm/dd;@">
                  <c:v>44805</c:v>
                </c:pt>
                <c:pt idx="238" c:formatCode="yyyy/mm/dd;@">
                  <c:v>44806</c:v>
                </c:pt>
                <c:pt idx="239" c:formatCode="yyyy/mm/dd;@">
                  <c:v>44807</c:v>
                </c:pt>
                <c:pt idx="240" c:formatCode="yyyy/mm/dd;@">
                  <c:v>44808</c:v>
                </c:pt>
                <c:pt idx="241" c:formatCode="yyyy/mm/dd;@">
                  <c:v>44809</c:v>
                </c:pt>
                <c:pt idx="242" c:formatCode="yyyy/mm/dd;@">
                  <c:v>44810</c:v>
                </c:pt>
                <c:pt idx="243" c:formatCode="yyyy/mm/dd;@">
                  <c:v>44811</c:v>
                </c:pt>
                <c:pt idx="244" c:formatCode="yyyy/mm/dd;@">
                  <c:v>44812</c:v>
                </c:pt>
                <c:pt idx="245" c:formatCode="yyyy/mm/dd;@">
                  <c:v>44813</c:v>
                </c:pt>
                <c:pt idx="246" c:formatCode="yyyy/mm/dd;@">
                  <c:v>44814</c:v>
                </c:pt>
                <c:pt idx="247" c:formatCode="yyyy/mm/dd;@">
                  <c:v>44815</c:v>
                </c:pt>
                <c:pt idx="248" c:formatCode="yyyy/mm/dd;@">
                  <c:v>44816</c:v>
                </c:pt>
                <c:pt idx="249" c:formatCode="yyyy/mm/dd;@">
                  <c:v>44817</c:v>
                </c:pt>
                <c:pt idx="250" c:formatCode="yyyy/mm/dd;@">
                  <c:v>44818</c:v>
                </c:pt>
                <c:pt idx="251" c:formatCode="yyyy/mm/dd;@">
                  <c:v>44819</c:v>
                </c:pt>
                <c:pt idx="252" c:formatCode="yyyy/mm/dd;@">
                  <c:v>44820</c:v>
                </c:pt>
                <c:pt idx="253" c:formatCode="yyyy/mm/dd;@">
                  <c:v>44821</c:v>
                </c:pt>
                <c:pt idx="254" c:formatCode="yyyy/mm/dd;@">
                  <c:v>44822</c:v>
                </c:pt>
                <c:pt idx="255" c:formatCode="yyyy/mm/dd;@">
                  <c:v>44823</c:v>
                </c:pt>
                <c:pt idx="256" c:formatCode="yyyy/mm/dd;@">
                  <c:v>44824</c:v>
                </c:pt>
                <c:pt idx="257" c:formatCode="yyyy/mm/dd;@">
                  <c:v>44825</c:v>
                </c:pt>
                <c:pt idx="258" c:formatCode="yyyy/mm/dd;@">
                  <c:v>44826</c:v>
                </c:pt>
                <c:pt idx="259" c:formatCode="yyyy/mm/dd;@">
                  <c:v>44827</c:v>
                </c:pt>
                <c:pt idx="260" c:formatCode="yyyy/mm/dd;@">
                  <c:v>44828</c:v>
                </c:pt>
                <c:pt idx="261" c:formatCode="yyyy/mm/dd;@">
                  <c:v>44829</c:v>
                </c:pt>
                <c:pt idx="262" c:formatCode="yyyy/mm/dd;@">
                  <c:v>44830</c:v>
                </c:pt>
                <c:pt idx="263" c:formatCode="yyyy/mm/dd;@">
                  <c:v>44831</c:v>
                </c:pt>
                <c:pt idx="264" c:formatCode="yyyy/mm/dd;@">
                  <c:v>44832</c:v>
                </c:pt>
                <c:pt idx="265" c:formatCode="yyyy/mm/dd;@">
                  <c:v>44833</c:v>
                </c:pt>
                <c:pt idx="266" c:formatCode="yyyy/mm/dd;@">
                  <c:v>44834</c:v>
                </c:pt>
                <c:pt idx="267" c:formatCode="yyyy/mm/dd;@">
                  <c:v>44835</c:v>
                </c:pt>
                <c:pt idx="268" c:formatCode="yyyy/mm/dd;@">
                  <c:v>44836</c:v>
                </c:pt>
                <c:pt idx="269" c:formatCode="yyyy/mm/dd;@">
                  <c:v>44837</c:v>
                </c:pt>
                <c:pt idx="270" c:formatCode="yyyy/mm/dd;@">
                  <c:v>44838</c:v>
                </c:pt>
                <c:pt idx="271" c:formatCode="yyyy/mm/dd;@">
                  <c:v>44839</c:v>
                </c:pt>
                <c:pt idx="272" c:formatCode="yyyy/mm/dd;@">
                  <c:v>44840</c:v>
                </c:pt>
                <c:pt idx="273" c:formatCode="yyyy/mm/dd;@">
                  <c:v>44841</c:v>
                </c:pt>
                <c:pt idx="274" c:formatCode="yyyy/mm/dd;@">
                  <c:v>44842</c:v>
                </c:pt>
                <c:pt idx="275" c:formatCode="yyyy/mm/dd;@">
                  <c:v>44843</c:v>
                </c:pt>
                <c:pt idx="276" c:formatCode="yyyy/mm/dd;@">
                  <c:v>44844</c:v>
                </c:pt>
                <c:pt idx="277" c:formatCode="yyyy/mm/dd;@">
                  <c:v>44845</c:v>
                </c:pt>
                <c:pt idx="278" c:formatCode="yyyy/mm/dd;@">
                  <c:v>44846</c:v>
                </c:pt>
                <c:pt idx="279" c:formatCode="yyyy/mm/dd;@">
                  <c:v>44847</c:v>
                </c:pt>
                <c:pt idx="280" c:formatCode="yyyy/mm/dd;@">
                  <c:v>44848</c:v>
                </c:pt>
                <c:pt idx="281" c:formatCode="yyyy/mm/dd;@">
                  <c:v>44849</c:v>
                </c:pt>
                <c:pt idx="282" c:formatCode="yyyy/mm/dd;@">
                  <c:v>44850</c:v>
                </c:pt>
                <c:pt idx="283" c:formatCode="yyyy/mm/dd;@">
                  <c:v>44851</c:v>
                </c:pt>
                <c:pt idx="284" c:formatCode="yyyy/mm/dd;@">
                  <c:v>44852</c:v>
                </c:pt>
                <c:pt idx="285" c:formatCode="yyyy/mm/dd;@">
                  <c:v>44853</c:v>
                </c:pt>
                <c:pt idx="286" c:formatCode="yyyy/mm/dd;@">
                  <c:v>44854</c:v>
                </c:pt>
                <c:pt idx="287" c:formatCode="yyyy/mm/dd;@">
                  <c:v>44855</c:v>
                </c:pt>
                <c:pt idx="288" c:formatCode="yyyy/mm/dd;@">
                  <c:v>44856</c:v>
                </c:pt>
                <c:pt idx="289" c:formatCode="yyyy/mm/dd;@">
                  <c:v>44857</c:v>
                </c:pt>
                <c:pt idx="290" c:formatCode="yyyy/mm/dd;@">
                  <c:v>44858</c:v>
                </c:pt>
                <c:pt idx="291" c:formatCode="yyyy/mm/dd;@">
                  <c:v>44859</c:v>
                </c:pt>
                <c:pt idx="292" c:formatCode="yyyy/mm/dd;@">
                  <c:v>44860</c:v>
                </c:pt>
                <c:pt idx="293" c:formatCode="yyyy/mm/dd;@">
                  <c:v>44861</c:v>
                </c:pt>
                <c:pt idx="294" c:formatCode="yyyy/mm/dd;@">
                  <c:v>44862</c:v>
                </c:pt>
                <c:pt idx="295" c:formatCode="yyyy/mm/dd;@">
                  <c:v>44863</c:v>
                </c:pt>
                <c:pt idx="296" c:formatCode="yyyy/mm/dd;@">
                  <c:v>44864</c:v>
                </c:pt>
                <c:pt idx="297" c:formatCode="yyyy/mm/dd;@">
                  <c:v>44865</c:v>
                </c:pt>
                <c:pt idx="298" c:formatCode="yyyy/mm/dd;@">
                  <c:v>44866</c:v>
                </c:pt>
                <c:pt idx="299" c:formatCode="yyyy/mm/dd;@">
                  <c:v>44867</c:v>
                </c:pt>
                <c:pt idx="300" c:formatCode="yyyy/mm/dd;@">
                  <c:v>44868</c:v>
                </c:pt>
                <c:pt idx="301" c:formatCode="yyyy/mm/dd;@">
                  <c:v>44869</c:v>
                </c:pt>
                <c:pt idx="302" c:formatCode="yyyy/mm/dd;@">
                  <c:v>44870</c:v>
                </c:pt>
                <c:pt idx="303" c:formatCode="yyyy/mm/dd;@">
                  <c:v>44871</c:v>
                </c:pt>
                <c:pt idx="304" c:formatCode="yyyy/mm/dd;@">
                  <c:v>44872</c:v>
                </c:pt>
                <c:pt idx="305" c:formatCode="yyyy/mm/dd;@">
                  <c:v>44873</c:v>
                </c:pt>
                <c:pt idx="306" c:formatCode="yyyy/mm/dd;@">
                  <c:v>44874</c:v>
                </c:pt>
                <c:pt idx="307" c:formatCode="yyyy/mm/dd;@">
                  <c:v>44875</c:v>
                </c:pt>
                <c:pt idx="308" c:formatCode="yyyy/mm/dd;@">
                  <c:v>44876</c:v>
                </c:pt>
                <c:pt idx="309" c:formatCode="yyyy/mm/dd;@">
                  <c:v>44877</c:v>
                </c:pt>
                <c:pt idx="310" c:formatCode="yyyy/mm/dd;@">
                  <c:v>44878</c:v>
                </c:pt>
                <c:pt idx="311" c:formatCode="yyyy/mm/dd;@">
                  <c:v>44879</c:v>
                </c:pt>
                <c:pt idx="312" c:formatCode="yyyy/mm/dd;@">
                  <c:v>44880</c:v>
                </c:pt>
                <c:pt idx="313" c:formatCode="yyyy/mm/dd;@">
                  <c:v>44881</c:v>
                </c:pt>
                <c:pt idx="314" c:formatCode="yyyy/mm/dd;@">
                  <c:v>44882</c:v>
                </c:pt>
                <c:pt idx="315" c:formatCode="yyyy/mm/dd;@">
                  <c:v>44883</c:v>
                </c:pt>
                <c:pt idx="316" c:formatCode="yyyy/mm/dd;@">
                  <c:v>44884</c:v>
                </c:pt>
                <c:pt idx="317" c:formatCode="yyyy/mm/dd;@">
                  <c:v>44885</c:v>
                </c:pt>
                <c:pt idx="318" c:formatCode="yyyy/mm/dd;@">
                  <c:v>44886</c:v>
                </c:pt>
                <c:pt idx="319" c:formatCode="yyyy/mm/dd;@">
                  <c:v>44887</c:v>
                </c:pt>
                <c:pt idx="320" c:formatCode="yyyy/mm/dd;@">
                  <c:v>44888</c:v>
                </c:pt>
                <c:pt idx="321" c:formatCode="yyyy/mm/dd;@">
                  <c:v>44889</c:v>
                </c:pt>
                <c:pt idx="322" c:formatCode="yyyy/mm/dd;@">
                  <c:v>44890</c:v>
                </c:pt>
                <c:pt idx="323" c:formatCode="yyyy/mm/dd;@">
                  <c:v>44891</c:v>
                </c:pt>
                <c:pt idx="324" c:formatCode="yyyy/mm/dd;@">
                  <c:v>44892</c:v>
                </c:pt>
                <c:pt idx="325" c:formatCode="yyyy/mm/dd;@">
                  <c:v>44893</c:v>
                </c:pt>
                <c:pt idx="326" c:formatCode="yyyy/mm/dd;@">
                  <c:v>44894</c:v>
                </c:pt>
                <c:pt idx="327" c:formatCode="yyyy/mm/dd;@">
                  <c:v>44895</c:v>
                </c:pt>
                <c:pt idx="328" c:formatCode="yyyy/mm/dd;@">
                  <c:v>44896</c:v>
                </c:pt>
                <c:pt idx="329" c:formatCode="yyyy/mm/dd;@">
                  <c:v>44897</c:v>
                </c:pt>
                <c:pt idx="330" c:formatCode="yyyy/mm/dd;@">
                  <c:v>44898</c:v>
                </c:pt>
                <c:pt idx="331" c:formatCode="yyyy/mm/dd;@">
                  <c:v>44899</c:v>
                </c:pt>
                <c:pt idx="332" c:formatCode="yyyy/mm/dd;@">
                  <c:v>44900</c:v>
                </c:pt>
                <c:pt idx="333" c:formatCode="yyyy/mm/dd;@">
                  <c:v>44901</c:v>
                </c:pt>
                <c:pt idx="334" c:formatCode="yyyy/mm/dd;@">
                  <c:v>44902</c:v>
                </c:pt>
                <c:pt idx="335" c:formatCode="yyyy/mm/dd;@">
                  <c:v>44903</c:v>
                </c:pt>
                <c:pt idx="336" c:formatCode="yyyy/mm/dd;@">
                  <c:v>44904</c:v>
                </c:pt>
                <c:pt idx="337" c:formatCode="yyyy/mm/dd;@">
                  <c:v>44905</c:v>
                </c:pt>
                <c:pt idx="338" c:formatCode="yyyy/mm/dd;@">
                  <c:v>44906</c:v>
                </c:pt>
                <c:pt idx="339" c:formatCode="yyyy/mm/dd;@">
                  <c:v>44907</c:v>
                </c:pt>
                <c:pt idx="340" c:formatCode="yyyy/mm/dd;@">
                  <c:v>44908</c:v>
                </c:pt>
                <c:pt idx="341" c:formatCode="yyyy/mm/dd;@">
                  <c:v>44909</c:v>
                </c:pt>
                <c:pt idx="342" c:formatCode="yyyy/mm/dd;@">
                  <c:v>44910</c:v>
                </c:pt>
                <c:pt idx="343" c:formatCode="yyyy/mm/dd;@">
                  <c:v>44911</c:v>
                </c:pt>
                <c:pt idx="344" c:formatCode="yyyy/mm/dd;@">
                  <c:v>44912</c:v>
                </c:pt>
                <c:pt idx="345" c:formatCode="yyyy/mm/dd;@">
                  <c:v>44913</c:v>
                </c:pt>
                <c:pt idx="346" c:formatCode="yyyy/mm/dd;@">
                  <c:v>44914</c:v>
                </c:pt>
                <c:pt idx="347" c:formatCode="yyyy/mm/dd;@">
                  <c:v>44915</c:v>
                </c:pt>
                <c:pt idx="348" c:formatCode="yyyy/mm/dd;@">
                  <c:v>44916</c:v>
                </c:pt>
                <c:pt idx="349" c:formatCode="yyyy/mm/dd;@">
                  <c:v>44917</c:v>
                </c:pt>
                <c:pt idx="350" c:formatCode="yyyy/mm/dd;@">
                  <c:v>44918</c:v>
                </c:pt>
                <c:pt idx="351" c:formatCode="yyyy/mm/dd;@">
                  <c:v>44919</c:v>
                </c:pt>
                <c:pt idx="352" c:formatCode="yyyy/mm/dd;@">
                  <c:v>44920</c:v>
                </c:pt>
                <c:pt idx="353" c:formatCode="yyyy/mm/dd;@">
                  <c:v>44921</c:v>
                </c:pt>
                <c:pt idx="354" c:formatCode="yyyy/mm/dd;@">
                  <c:v>44922</c:v>
                </c:pt>
                <c:pt idx="355" c:formatCode="yyyy/mm/dd;@">
                  <c:v>44923</c:v>
                </c:pt>
                <c:pt idx="356" c:formatCode="yyyy/mm/dd;@">
                  <c:v>44924</c:v>
                </c:pt>
                <c:pt idx="357" c:formatCode="yyyy/mm/dd;@">
                  <c:v>44925</c:v>
                </c:pt>
                <c:pt idx="358" c:formatCode="yyyy/mm/dd;@">
                  <c:v>44926</c:v>
                </c:pt>
              </c:numCache>
            </c:numRef>
          </c:cat>
          <c:val>
            <c:numRef>
              <c:f>画图_holt!$B$2:$B$360</c:f>
              <c:numCache>
                <c:formatCode>0_ </c:formatCode>
                <c:ptCount val="359"/>
                <c:pt idx="0">
                  <c:v>80630</c:v>
                </c:pt>
                <c:pt idx="1">
                  <c:v>101503</c:v>
                </c:pt>
                <c:pt idx="2">
                  <c:v>91477</c:v>
                </c:pt>
                <c:pt idx="3">
                  <c:v>107134</c:v>
                </c:pt>
                <c:pt idx="4">
                  <c:v>153880</c:v>
                </c:pt>
                <c:pt idx="5">
                  <c:v>137586</c:v>
                </c:pt>
                <c:pt idx="6">
                  <c:v>132726</c:v>
                </c:pt>
                <c:pt idx="7">
                  <c:v>169484</c:v>
                </c:pt>
                <c:pt idx="8">
                  <c:v>205880</c:v>
                </c:pt>
                <c:pt idx="9">
                  <c:v>209609</c:v>
                </c:pt>
                <c:pt idx="10">
                  <c:v>222197</c:v>
                </c:pt>
                <c:pt idx="11">
                  <c:v>220950</c:v>
                </c:pt>
                <c:pt idx="12">
                  <c:v>280622</c:v>
                </c:pt>
                <c:pt idx="13">
                  <c:v>243964</c:v>
                </c:pt>
                <c:pt idx="14">
                  <c:v>273727</c:v>
                </c:pt>
                <c:pt idx="15">
                  <c:v>241489</c:v>
                </c:pt>
                <c:pt idx="16">
                  <c:v>269929</c:v>
                </c:pt>
                <c:pt idx="17">
                  <c:v>258038</c:v>
                </c:pt>
                <c:pt idx="18">
                  <c:v>276404</c:v>
                </c:pt>
                <c:pt idx="19">
                  <c:v>302348</c:v>
                </c:pt>
                <c:pt idx="20">
                  <c:v>331844</c:v>
                </c:pt>
                <c:pt idx="21">
                  <c:v>296968</c:v>
                </c:pt>
                <c:pt idx="22">
                  <c:v>313220</c:v>
                </c:pt>
                <c:pt idx="23">
                  <c:v>294687</c:v>
                </c:pt>
                <c:pt idx="24">
                  <c:v>341314</c:v>
                </c:pt>
                <c:pt idx="25">
                  <c:v>351663</c:v>
                </c:pt>
                <c:pt idx="26">
                  <c:v>361908</c:v>
                </c:pt>
                <c:pt idx="27">
                  <c:v>358176</c:v>
                </c:pt>
                <c:pt idx="28">
                  <c:v>359679</c:v>
                </c:pt>
                <c:pt idx="29">
                  <c:v>319698</c:v>
                </c:pt>
                <c:pt idx="30">
                  <c:v>311018</c:v>
                </c:pt>
                <c:pt idx="31">
                  <c:v>288228</c:v>
                </c:pt>
                <c:pt idx="32">
                  <c:v>336236</c:v>
                </c:pt>
                <c:pt idx="33">
                  <c:v>305372</c:v>
                </c:pt>
                <c:pt idx="34">
                  <c:v>304830</c:v>
                </c:pt>
                <c:pt idx="35">
                  <c:v>278826</c:v>
                </c:pt>
                <c:pt idx="36">
                  <c:v>269885</c:v>
                </c:pt>
                <c:pt idx="37">
                  <c:v>277471</c:v>
                </c:pt>
                <c:pt idx="38">
                  <c:v>261521</c:v>
                </c:pt>
                <c:pt idx="39">
                  <c:v>287836</c:v>
                </c:pt>
                <c:pt idx="40">
                  <c:v>289721</c:v>
                </c:pt>
                <c:pt idx="41">
                  <c:v>342003</c:v>
                </c:pt>
                <c:pt idx="42">
                  <c:v>265238</c:v>
                </c:pt>
                <c:pt idx="43">
                  <c:v>282327</c:v>
                </c:pt>
                <c:pt idx="44">
                  <c:v>273306</c:v>
                </c:pt>
                <c:pt idx="45">
                  <c:v>278731</c:v>
                </c:pt>
                <c:pt idx="46">
                  <c:v>306356</c:v>
                </c:pt>
                <c:pt idx="47">
                  <c:v>277576</c:v>
                </c:pt>
                <c:pt idx="48">
                  <c:v>250674</c:v>
                </c:pt>
                <c:pt idx="49">
                  <c:v>255907</c:v>
                </c:pt>
                <c:pt idx="50">
                  <c:v>248363</c:v>
                </c:pt>
                <c:pt idx="51">
                  <c:v>250413</c:v>
                </c:pt>
                <c:pt idx="52">
                  <c:v>251094</c:v>
                </c:pt>
                <c:pt idx="53">
                  <c:v>240137</c:v>
                </c:pt>
                <c:pt idx="54">
                  <c:v>257304</c:v>
                </c:pt>
                <c:pt idx="55">
                  <c:v>240018</c:v>
                </c:pt>
                <c:pt idx="56">
                  <c:v>203730</c:v>
                </c:pt>
                <c:pt idx="57">
                  <c:v>229895</c:v>
                </c:pt>
                <c:pt idx="58">
                  <c:v>218595</c:v>
                </c:pt>
                <c:pt idx="59">
                  <c:v>218595</c:v>
                </c:pt>
                <c:pt idx="60">
                  <c:v>207473</c:v>
                </c:pt>
                <c:pt idx="61">
                  <c:v>201799</c:v>
                </c:pt>
                <c:pt idx="62">
                  <c:v>208884</c:v>
                </c:pt>
                <c:pt idx="63">
                  <c:v>226349</c:v>
                </c:pt>
                <c:pt idx="64">
                  <c:v>192049</c:v>
                </c:pt>
                <c:pt idx="65">
                  <c:v>179436</c:v>
                </c:pt>
                <c:pt idx="66">
                  <c:v>185406</c:v>
                </c:pt>
                <c:pt idx="67">
                  <c:v>202855</c:v>
                </c:pt>
                <c:pt idx="68">
                  <c:v>217856</c:v>
                </c:pt>
                <c:pt idx="69">
                  <c:v>169071</c:v>
                </c:pt>
                <c:pt idx="70">
                  <c:v>179830</c:v>
                </c:pt>
                <c:pt idx="71">
                  <c:v>156311</c:v>
                </c:pt>
                <c:pt idx="72">
                  <c:v>154987</c:v>
                </c:pt>
                <c:pt idx="73">
                  <c:v>173636</c:v>
                </c:pt>
                <c:pt idx="74">
                  <c:v>160161</c:v>
                </c:pt>
                <c:pt idx="75">
                  <c:v>156785</c:v>
                </c:pt>
                <c:pt idx="76">
                  <c:v>169066</c:v>
                </c:pt>
                <c:pt idx="77">
                  <c:v>150197</c:v>
                </c:pt>
                <c:pt idx="78">
                  <c:v>149507</c:v>
                </c:pt>
                <c:pt idx="79">
                  <c:v>165468</c:v>
                </c:pt>
                <c:pt idx="80">
                  <c:v>173696</c:v>
                </c:pt>
                <c:pt idx="81">
                  <c:v>149070</c:v>
                </c:pt>
                <c:pt idx="82">
                  <c:v>158139</c:v>
                </c:pt>
                <c:pt idx="83">
                  <c:v>135219</c:v>
                </c:pt>
                <c:pt idx="84">
                  <c:v>144648</c:v>
                </c:pt>
                <c:pt idx="85">
                  <c:v>155079</c:v>
                </c:pt>
                <c:pt idx="86">
                  <c:v>124532</c:v>
                </c:pt>
                <c:pt idx="87">
                  <c:v>129651</c:v>
                </c:pt>
                <c:pt idx="88">
                  <c:v>121356</c:v>
                </c:pt>
                <c:pt idx="89">
                  <c:v>117856</c:v>
                </c:pt>
                <c:pt idx="90">
                  <c:v>117761</c:v>
                </c:pt>
                <c:pt idx="91">
                  <c:v>141158</c:v>
                </c:pt>
                <c:pt idx="92">
                  <c:v>134210</c:v>
                </c:pt>
                <c:pt idx="93">
                  <c:v>126241</c:v>
                </c:pt>
                <c:pt idx="94">
                  <c:v>109828</c:v>
                </c:pt>
                <c:pt idx="95">
                  <c:v>114907</c:v>
                </c:pt>
                <c:pt idx="96">
                  <c:v>123255</c:v>
                </c:pt>
                <c:pt idx="97">
                  <c:v>113448</c:v>
                </c:pt>
                <c:pt idx="98">
                  <c:v>129991</c:v>
                </c:pt>
                <c:pt idx="99">
                  <c:v>107987</c:v>
                </c:pt>
                <c:pt idx="100">
                  <c:v>106681</c:v>
                </c:pt>
                <c:pt idx="101">
                  <c:v>112383</c:v>
                </c:pt>
                <c:pt idx="102">
                  <c:v>108899</c:v>
                </c:pt>
                <c:pt idx="103">
                  <c:v>102007</c:v>
                </c:pt>
                <c:pt idx="104">
                  <c:v>97955</c:v>
                </c:pt>
                <c:pt idx="105">
                  <c:v>119232</c:v>
                </c:pt>
                <c:pt idx="106">
                  <c:v>95562</c:v>
                </c:pt>
                <c:pt idx="107">
                  <c:v>97452</c:v>
                </c:pt>
                <c:pt idx="108">
                  <c:v>91548</c:v>
                </c:pt>
                <c:pt idx="109">
                  <c:v>103153</c:v>
                </c:pt>
                <c:pt idx="110">
                  <c:v>98967</c:v>
                </c:pt>
                <c:pt idx="111">
                  <c:v>88974</c:v>
                </c:pt>
                <c:pt idx="112">
                  <c:v>106652</c:v>
                </c:pt>
                <c:pt idx="113">
                  <c:v>77991</c:v>
                </c:pt>
                <c:pt idx="114">
                  <c:v>77658</c:v>
                </c:pt>
                <c:pt idx="115">
                  <c:v>95643</c:v>
                </c:pt>
                <c:pt idx="116">
                  <c:v>85817</c:v>
                </c:pt>
                <c:pt idx="117">
                  <c:v>107750</c:v>
                </c:pt>
                <c:pt idx="118">
                  <c:v>85979</c:v>
                </c:pt>
                <c:pt idx="119">
                  <c:v>76292</c:v>
                </c:pt>
                <c:pt idx="120">
                  <c:v>74458</c:v>
                </c:pt>
                <c:pt idx="121">
                  <c:v>72518</c:v>
                </c:pt>
                <c:pt idx="122">
                  <c:v>88932</c:v>
                </c:pt>
                <c:pt idx="123">
                  <c:v>74412</c:v>
                </c:pt>
                <c:pt idx="124">
                  <c:v>79446</c:v>
                </c:pt>
                <c:pt idx="125">
                  <c:v>75673</c:v>
                </c:pt>
                <c:pt idx="126">
                  <c:v>77585</c:v>
                </c:pt>
                <c:pt idx="127">
                  <c:v>73225</c:v>
                </c:pt>
                <c:pt idx="128">
                  <c:v>67115</c:v>
                </c:pt>
                <c:pt idx="129">
                  <c:v>68349</c:v>
                </c:pt>
                <c:pt idx="130">
                  <c:v>70722</c:v>
                </c:pt>
                <c:pt idx="131">
                  <c:v>73933</c:v>
                </c:pt>
                <c:pt idx="132">
                  <c:v>70920</c:v>
                </c:pt>
                <c:pt idx="133">
                  <c:v>69884</c:v>
                </c:pt>
                <c:pt idx="134">
                  <c:v>66814</c:v>
                </c:pt>
                <c:pt idx="135">
                  <c:v>67909</c:v>
                </c:pt>
                <c:pt idx="136">
                  <c:v>66431</c:v>
                </c:pt>
                <c:pt idx="137">
                  <c:v>63380</c:v>
                </c:pt>
                <c:pt idx="138">
                  <c:v>62723</c:v>
                </c:pt>
                <c:pt idx="139">
                  <c:v>63188</c:v>
                </c:pt>
                <c:pt idx="140">
                  <c:v>63846</c:v>
                </c:pt>
                <c:pt idx="141">
                  <c:v>60069</c:v>
                </c:pt>
                <c:pt idx="142">
                  <c:v>56839</c:v>
                </c:pt>
                <c:pt idx="143">
                  <c:v>60969</c:v>
                </c:pt>
                <c:pt idx="144">
                  <c:v>62768</c:v>
                </c:pt>
                <c:pt idx="145">
                  <c:v>63241</c:v>
                </c:pt>
                <c:pt idx="146">
                  <c:v>61278</c:v>
                </c:pt>
                <c:pt idx="147">
                  <c:v>65431</c:v>
                </c:pt>
                <c:pt idx="148">
                  <c:v>58263</c:v>
                </c:pt>
                <c:pt idx="149">
                  <c:v>56738</c:v>
                </c:pt>
                <c:pt idx="150">
                  <c:v>58478</c:v>
                </c:pt>
                <c:pt idx="151">
                  <c:v>58991</c:v>
                </c:pt>
                <c:pt idx="152">
                  <c:v>61026</c:v>
                </c:pt>
                <c:pt idx="153">
                  <c:v>60020</c:v>
                </c:pt>
                <c:pt idx="154">
                  <c:v>55376</c:v>
                </c:pt>
                <c:pt idx="155">
                  <c:v>51958</c:v>
                </c:pt>
                <c:pt idx="156">
                  <c:v>56684</c:v>
                </c:pt>
                <c:pt idx="157">
                  <c:v>53802</c:v>
                </c:pt>
                <c:pt idx="158">
                  <c:v>59968</c:v>
                </c:pt>
                <c:pt idx="159">
                  <c:v>55989</c:v>
                </c:pt>
                <c:pt idx="160">
                  <c:v>53430</c:v>
                </c:pt>
                <c:pt idx="161">
                  <c:v>54665</c:v>
                </c:pt>
                <c:pt idx="162">
                  <c:v>47205</c:v>
                </c:pt>
                <c:pt idx="163">
                  <c:v>55359</c:v>
                </c:pt>
                <c:pt idx="164">
                  <c:v>50484</c:v>
                </c:pt>
                <c:pt idx="165">
                  <c:v>53342</c:v>
                </c:pt>
                <c:pt idx="166">
                  <c:v>47645</c:v>
                </c:pt>
                <c:pt idx="167">
                  <c:v>53111</c:v>
                </c:pt>
                <c:pt idx="168">
                  <c:v>50617</c:v>
                </c:pt>
                <c:pt idx="169">
                  <c:v>46089</c:v>
                </c:pt>
                <c:pt idx="170">
                  <c:v>50450</c:v>
                </c:pt>
                <c:pt idx="171">
                  <c:v>47986</c:v>
                </c:pt>
                <c:pt idx="172">
                  <c:v>47312</c:v>
                </c:pt>
                <c:pt idx="173">
                  <c:v>45645</c:v>
                </c:pt>
                <c:pt idx="174">
                  <c:v>44212</c:v>
                </c:pt>
                <c:pt idx="175">
                  <c:v>47248</c:v>
                </c:pt>
                <c:pt idx="176">
                  <c:v>41765</c:v>
                </c:pt>
                <c:pt idx="177">
                  <c:v>40486</c:v>
                </c:pt>
                <c:pt idx="178">
                  <c:v>42645</c:v>
                </c:pt>
                <c:pt idx="179">
                  <c:v>44578</c:v>
                </c:pt>
                <c:pt idx="180">
                  <c:v>47344</c:v>
                </c:pt>
                <c:pt idx="181">
                  <c:v>43407</c:v>
                </c:pt>
                <c:pt idx="182">
                  <c:v>42806</c:v>
                </c:pt>
                <c:pt idx="183">
                  <c:v>47094</c:v>
                </c:pt>
                <c:pt idx="184">
                  <c:v>41785</c:v>
                </c:pt>
                <c:pt idx="185">
                  <c:v>40545</c:v>
                </c:pt>
                <c:pt idx="186">
                  <c:v>46910</c:v>
                </c:pt>
                <c:pt idx="187">
                  <c:v>46246</c:v>
                </c:pt>
                <c:pt idx="188">
                  <c:v>40549</c:v>
                </c:pt>
                <c:pt idx="189">
                  <c:v>39234</c:v>
                </c:pt>
                <c:pt idx="190">
                  <c:v>38769</c:v>
                </c:pt>
                <c:pt idx="191">
                  <c:v>39611</c:v>
                </c:pt>
                <c:pt idx="192">
                  <c:v>42574</c:v>
                </c:pt>
                <c:pt idx="193">
                  <c:v>39667</c:v>
                </c:pt>
                <c:pt idx="194">
                  <c:v>42237</c:v>
                </c:pt>
                <c:pt idx="195">
                  <c:v>39086</c:v>
                </c:pt>
                <c:pt idx="196">
                  <c:v>43099</c:v>
                </c:pt>
                <c:pt idx="197">
                  <c:v>36769</c:v>
                </c:pt>
                <c:pt idx="198">
                  <c:v>39813</c:v>
                </c:pt>
                <c:pt idx="199">
                  <c:v>39228</c:v>
                </c:pt>
                <c:pt idx="200">
                  <c:v>39171</c:v>
                </c:pt>
                <c:pt idx="201">
                  <c:v>38384</c:v>
                </c:pt>
                <c:pt idx="202">
                  <c:v>40650</c:v>
                </c:pt>
                <c:pt idx="203">
                  <c:v>37791</c:v>
                </c:pt>
                <c:pt idx="204">
                  <c:v>37353</c:v>
                </c:pt>
                <c:pt idx="205">
                  <c:v>39250</c:v>
                </c:pt>
                <c:pt idx="206">
                  <c:v>36662</c:v>
                </c:pt>
                <c:pt idx="207">
                  <c:v>34909</c:v>
                </c:pt>
                <c:pt idx="208">
                  <c:v>38381</c:v>
                </c:pt>
                <c:pt idx="209">
                  <c:v>37229</c:v>
                </c:pt>
                <c:pt idx="210">
                  <c:v>37350</c:v>
                </c:pt>
                <c:pt idx="211">
                  <c:v>38841</c:v>
                </c:pt>
                <c:pt idx="212">
                  <c:v>36223</c:v>
                </c:pt>
                <c:pt idx="213">
                  <c:v>35516</c:v>
                </c:pt>
                <c:pt idx="214">
                  <c:v>36223</c:v>
                </c:pt>
                <c:pt idx="215">
                  <c:v>37654</c:v>
                </c:pt>
                <c:pt idx="216">
                  <c:v>37301</c:v>
                </c:pt>
                <c:pt idx="217">
                  <c:v>34198</c:v>
                </c:pt>
                <c:pt idx="218">
                  <c:v>35276</c:v>
                </c:pt>
                <c:pt idx="219">
                  <c:v>31652</c:v>
                </c:pt>
                <c:pt idx="220">
                  <c:v>35376</c:v>
                </c:pt>
                <c:pt idx="221">
                  <c:v>35105</c:v>
                </c:pt>
                <c:pt idx="222">
                  <c:v>35815</c:v>
                </c:pt>
                <c:pt idx="223">
                  <c:v>34938</c:v>
                </c:pt>
                <c:pt idx="224">
                  <c:v>33965</c:v>
                </c:pt>
                <c:pt idx="225">
                  <c:v>38245</c:v>
                </c:pt>
                <c:pt idx="226">
                  <c:v>35617</c:v>
                </c:pt>
                <c:pt idx="227">
                  <c:v>35888</c:v>
                </c:pt>
                <c:pt idx="228">
                  <c:v>33549</c:v>
                </c:pt>
                <c:pt idx="229">
                  <c:v>33700</c:v>
                </c:pt>
                <c:pt idx="230">
                  <c:v>36737</c:v>
                </c:pt>
                <c:pt idx="231">
                  <c:v>34716</c:v>
                </c:pt>
                <c:pt idx="232">
                  <c:v>31241</c:v>
                </c:pt>
                <c:pt idx="233">
                  <c:v>30214</c:v>
                </c:pt>
                <c:pt idx="234">
                  <c:v>34281</c:v>
                </c:pt>
                <c:pt idx="235">
                  <c:v>33660</c:v>
                </c:pt>
                <c:pt idx="236">
                  <c:v>35343</c:v>
                </c:pt>
                <c:pt idx="237">
                  <c:v>31903</c:v>
                </c:pt>
                <c:pt idx="238">
                  <c:v>35724</c:v>
                </c:pt>
                <c:pt idx="239">
                  <c:v>31191</c:v>
                </c:pt>
                <c:pt idx="240">
                  <c:v>32018</c:v>
                </c:pt>
                <c:pt idx="241">
                  <c:v>32733</c:v>
                </c:pt>
                <c:pt idx="242">
                  <c:v>32734</c:v>
                </c:pt>
                <c:pt idx="243">
                  <c:v>30992</c:v>
                </c:pt>
                <c:pt idx="244">
                  <c:v>31962</c:v>
                </c:pt>
                <c:pt idx="245">
                  <c:v>32172</c:v>
                </c:pt>
                <c:pt idx="246">
                  <c:v>29237</c:v>
                </c:pt>
                <c:pt idx="247">
                  <c:v>27887</c:v>
                </c:pt>
                <c:pt idx="248">
                  <c:v>29147</c:v>
                </c:pt>
                <c:pt idx="249">
                  <c:v>29497</c:v>
                </c:pt>
                <c:pt idx="250">
                  <c:v>32142</c:v>
                </c:pt>
                <c:pt idx="251">
                  <c:v>33344</c:v>
                </c:pt>
                <c:pt idx="252">
                  <c:v>37309</c:v>
                </c:pt>
                <c:pt idx="253">
                  <c:v>33418</c:v>
                </c:pt>
                <c:pt idx="254">
                  <c:v>33102</c:v>
                </c:pt>
                <c:pt idx="255">
                  <c:v>35050</c:v>
                </c:pt>
                <c:pt idx="256">
                  <c:v>31277</c:v>
                </c:pt>
                <c:pt idx="257">
                  <c:v>31976</c:v>
                </c:pt>
                <c:pt idx="258">
                  <c:v>34455</c:v>
                </c:pt>
                <c:pt idx="259">
                  <c:v>31509</c:v>
                </c:pt>
                <c:pt idx="260">
                  <c:v>32777</c:v>
                </c:pt>
                <c:pt idx="261">
                  <c:v>28994</c:v>
                </c:pt>
                <c:pt idx="262">
                  <c:v>31706</c:v>
                </c:pt>
                <c:pt idx="263">
                  <c:v>30985</c:v>
                </c:pt>
                <c:pt idx="264">
                  <c:v>31355</c:v>
                </c:pt>
                <c:pt idx="265">
                  <c:v>30477</c:v>
                </c:pt>
                <c:pt idx="266">
                  <c:v>31223</c:v>
                </c:pt>
                <c:pt idx="267">
                  <c:v>28202</c:v>
                </c:pt>
                <c:pt idx="268">
                  <c:v>30088</c:v>
                </c:pt>
                <c:pt idx="269">
                  <c:v>32288</c:v>
                </c:pt>
                <c:pt idx="270">
                  <c:v>32014</c:v>
                </c:pt>
                <c:pt idx="271">
                  <c:v>30935</c:v>
                </c:pt>
                <c:pt idx="272">
                  <c:v>32522</c:v>
                </c:pt>
                <c:pt idx="273">
                  <c:v>29026</c:v>
                </c:pt>
                <c:pt idx="274">
                  <c:v>26905</c:v>
                </c:pt>
                <c:pt idx="275">
                  <c:v>28408</c:v>
                </c:pt>
                <c:pt idx="276">
                  <c:v>26878</c:v>
                </c:pt>
                <c:pt idx="277">
                  <c:v>28575</c:v>
                </c:pt>
                <c:pt idx="278">
                  <c:v>29151</c:v>
                </c:pt>
                <c:pt idx="279">
                  <c:v>27197</c:v>
                </c:pt>
                <c:pt idx="280">
                  <c:v>28906</c:v>
                </c:pt>
                <c:pt idx="281">
                  <c:v>30403</c:v>
                </c:pt>
                <c:pt idx="282">
                  <c:v>30459</c:v>
                </c:pt>
                <c:pt idx="283">
                  <c:v>31269</c:v>
                </c:pt>
                <c:pt idx="284">
                  <c:v>28612</c:v>
                </c:pt>
                <c:pt idx="285">
                  <c:v>28322</c:v>
                </c:pt>
                <c:pt idx="286">
                  <c:v>28741</c:v>
                </c:pt>
                <c:pt idx="287">
                  <c:v>28637</c:v>
                </c:pt>
                <c:pt idx="288">
                  <c:v>29084</c:v>
                </c:pt>
                <c:pt idx="289">
                  <c:v>29279</c:v>
                </c:pt>
                <c:pt idx="290">
                  <c:v>28947</c:v>
                </c:pt>
                <c:pt idx="291">
                  <c:v>28953</c:v>
                </c:pt>
                <c:pt idx="292">
                  <c:v>30063</c:v>
                </c:pt>
                <c:pt idx="293">
                  <c:v>27609</c:v>
                </c:pt>
                <c:pt idx="294">
                  <c:v>27905</c:v>
                </c:pt>
                <c:pt idx="295">
                  <c:v>25156</c:v>
                </c:pt>
                <c:pt idx="296">
                  <c:v>24672</c:v>
                </c:pt>
                <c:pt idx="297">
                  <c:v>26498</c:v>
                </c:pt>
                <c:pt idx="298">
                  <c:v>27502</c:v>
                </c:pt>
                <c:pt idx="299">
                  <c:v>27670</c:v>
                </c:pt>
                <c:pt idx="300">
                  <c:v>29554</c:v>
                </c:pt>
                <c:pt idx="301">
                  <c:v>27330</c:v>
                </c:pt>
                <c:pt idx="302">
                  <c:v>29743</c:v>
                </c:pt>
                <c:pt idx="303">
                  <c:v>31068</c:v>
                </c:pt>
                <c:pt idx="304">
                  <c:v>26096</c:v>
                </c:pt>
                <c:pt idx="305">
                  <c:v>27213</c:v>
                </c:pt>
                <c:pt idx="306">
                  <c:v>28984</c:v>
                </c:pt>
                <c:pt idx="307">
                  <c:v>27467</c:v>
                </c:pt>
                <c:pt idx="308">
                  <c:v>25993</c:v>
                </c:pt>
                <c:pt idx="309">
                  <c:v>24660</c:v>
                </c:pt>
                <c:pt idx="310">
                  <c:v>25085</c:v>
                </c:pt>
                <c:pt idx="311">
                  <c:v>26536</c:v>
                </c:pt>
                <c:pt idx="312">
                  <c:v>27475</c:v>
                </c:pt>
                <c:pt idx="313">
                  <c:v>25576</c:v>
                </c:pt>
                <c:pt idx="314">
                  <c:v>27465</c:v>
                </c:pt>
                <c:pt idx="315">
                  <c:v>29208</c:v>
                </c:pt>
                <c:pt idx="316">
                  <c:v>24749</c:v>
                </c:pt>
                <c:pt idx="317">
                  <c:v>24991</c:v>
                </c:pt>
                <c:pt idx="318">
                  <c:v>24288</c:v>
                </c:pt>
                <c:pt idx="319">
                  <c:v>27437</c:v>
                </c:pt>
                <c:pt idx="320">
                  <c:v>26663</c:v>
                </c:pt>
                <c:pt idx="321">
                  <c:v>27705</c:v>
                </c:pt>
                <c:pt idx="322">
                  <c:v>24197</c:v>
                </c:pt>
                <c:pt idx="323">
                  <c:v>26381</c:v>
                </c:pt>
                <c:pt idx="324">
                  <c:v>25206</c:v>
                </c:pt>
                <c:pt idx="325">
                  <c:v>26051</c:v>
                </c:pt>
                <c:pt idx="326">
                  <c:v>23739</c:v>
                </c:pt>
                <c:pt idx="327">
                  <c:v>21929</c:v>
                </c:pt>
                <c:pt idx="328">
                  <c:v>22628</c:v>
                </c:pt>
                <c:pt idx="329">
                  <c:v>24646</c:v>
                </c:pt>
                <c:pt idx="330">
                  <c:v>23873</c:v>
                </c:pt>
                <c:pt idx="331">
                  <c:v>25577</c:v>
                </c:pt>
                <c:pt idx="332">
                  <c:v>23153</c:v>
                </c:pt>
                <c:pt idx="333">
                  <c:v>23509</c:v>
                </c:pt>
                <c:pt idx="334">
                  <c:v>24899</c:v>
                </c:pt>
                <c:pt idx="335">
                  <c:v>21199</c:v>
                </c:pt>
                <c:pt idx="336">
                  <c:v>23640</c:v>
                </c:pt>
                <c:pt idx="337">
                  <c:v>21157</c:v>
                </c:pt>
                <c:pt idx="338">
                  <c:v>21947</c:v>
                </c:pt>
                <c:pt idx="339">
                  <c:v>22873</c:v>
                </c:pt>
                <c:pt idx="340">
                  <c:v>24101</c:v>
                </c:pt>
                <c:pt idx="341">
                  <c:v>20824</c:v>
                </c:pt>
                <c:pt idx="342">
                  <c:v>22176</c:v>
                </c:pt>
                <c:pt idx="343">
                  <c:v>22853</c:v>
                </c:pt>
                <c:pt idx="344">
                  <c:v>22336</c:v>
                </c:pt>
                <c:pt idx="345">
                  <c:v>22166</c:v>
                </c:pt>
                <c:pt idx="346">
                  <c:v>26010</c:v>
                </c:pt>
                <c:pt idx="347">
                  <c:v>24137</c:v>
                </c:pt>
                <c:pt idx="348">
                  <c:v>22180</c:v>
                </c:pt>
                <c:pt idx="349">
                  <c:v>20490</c:v>
                </c:pt>
                <c:pt idx="350">
                  <c:v>21937</c:v>
                </c:pt>
                <c:pt idx="351">
                  <c:v>20281</c:v>
                </c:pt>
                <c:pt idx="352">
                  <c:v>15554</c:v>
                </c:pt>
                <c:pt idx="353">
                  <c:v>20011</c:v>
                </c:pt>
                <c:pt idx="354">
                  <c:v>20879</c:v>
                </c:pt>
                <c:pt idx="355">
                  <c:v>20160</c:v>
                </c:pt>
                <c:pt idx="356">
                  <c:v>20001</c:v>
                </c:pt>
                <c:pt idx="357">
                  <c:v>21204</c:v>
                </c:pt>
                <c:pt idx="358">
                  <c:v>20380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画图_holt!$C$1</c:f>
              <c:strCache>
                <c:ptCount val="1"/>
                <c:pt idx="0">
                  <c:v>predict_value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numRef>
              <c:f>画图_holt!$A$2:$A$360</c:f>
              <c:numCache>
                <c:formatCode>yyyy/mm/dd;@</c:formatCode>
                <c:ptCount val="359"/>
                <c:pt idx="0" c:formatCode="yyyy/mm/dd;@">
                  <c:v>44568</c:v>
                </c:pt>
                <c:pt idx="1" c:formatCode="yyyy/mm/dd;@">
                  <c:v>44569</c:v>
                </c:pt>
                <c:pt idx="2" c:formatCode="yyyy/mm/dd;@">
                  <c:v>44570</c:v>
                </c:pt>
                <c:pt idx="3" c:formatCode="yyyy/mm/dd;@">
                  <c:v>44571</c:v>
                </c:pt>
                <c:pt idx="4" c:formatCode="yyyy/mm/dd;@">
                  <c:v>44572</c:v>
                </c:pt>
                <c:pt idx="5" c:formatCode="yyyy/mm/dd;@">
                  <c:v>44573</c:v>
                </c:pt>
                <c:pt idx="6" c:formatCode="yyyy/mm/dd;@">
                  <c:v>44574</c:v>
                </c:pt>
                <c:pt idx="7" c:formatCode="yyyy/mm/dd;@">
                  <c:v>44575</c:v>
                </c:pt>
                <c:pt idx="8" c:formatCode="yyyy/mm/dd;@">
                  <c:v>44576</c:v>
                </c:pt>
                <c:pt idx="9" c:formatCode="yyyy/mm/dd;@">
                  <c:v>44577</c:v>
                </c:pt>
                <c:pt idx="10" c:formatCode="yyyy/mm/dd;@">
                  <c:v>44578</c:v>
                </c:pt>
                <c:pt idx="11" c:formatCode="yyyy/mm/dd;@">
                  <c:v>44579</c:v>
                </c:pt>
                <c:pt idx="12" c:formatCode="yyyy/mm/dd;@">
                  <c:v>44580</c:v>
                </c:pt>
                <c:pt idx="13" c:formatCode="yyyy/mm/dd;@">
                  <c:v>44581</c:v>
                </c:pt>
                <c:pt idx="14" c:formatCode="yyyy/mm/dd;@">
                  <c:v>44582</c:v>
                </c:pt>
                <c:pt idx="15" c:formatCode="yyyy/mm/dd;@">
                  <c:v>44583</c:v>
                </c:pt>
                <c:pt idx="16" c:formatCode="yyyy/mm/dd;@">
                  <c:v>44584</c:v>
                </c:pt>
                <c:pt idx="17" c:formatCode="yyyy/mm/dd;@">
                  <c:v>44585</c:v>
                </c:pt>
                <c:pt idx="18" c:formatCode="yyyy/mm/dd;@">
                  <c:v>44586</c:v>
                </c:pt>
                <c:pt idx="19" c:formatCode="yyyy/mm/dd;@">
                  <c:v>44587</c:v>
                </c:pt>
                <c:pt idx="20" c:formatCode="yyyy/mm/dd;@">
                  <c:v>44588</c:v>
                </c:pt>
                <c:pt idx="21" c:formatCode="yyyy/mm/dd;@">
                  <c:v>44589</c:v>
                </c:pt>
                <c:pt idx="22" c:formatCode="yyyy/mm/dd;@">
                  <c:v>44590</c:v>
                </c:pt>
                <c:pt idx="23" c:formatCode="yyyy/mm/dd;@">
                  <c:v>44591</c:v>
                </c:pt>
                <c:pt idx="24" c:formatCode="yyyy/mm/dd;@">
                  <c:v>44592</c:v>
                </c:pt>
                <c:pt idx="25" c:formatCode="yyyy/mm/dd;@">
                  <c:v>44593</c:v>
                </c:pt>
                <c:pt idx="26" c:formatCode="yyyy/mm/dd;@">
                  <c:v>44594</c:v>
                </c:pt>
                <c:pt idx="27" c:formatCode="yyyy/mm/dd;@">
                  <c:v>44595</c:v>
                </c:pt>
                <c:pt idx="28" c:formatCode="yyyy/mm/dd;@">
                  <c:v>44596</c:v>
                </c:pt>
                <c:pt idx="29" c:formatCode="yyyy/mm/dd;@">
                  <c:v>44597</c:v>
                </c:pt>
                <c:pt idx="30" c:formatCode="yyyy/mm/dd;@">
                  <c:v>44598</c:v>
                </c:pt>
                <c:pt idx="31" c:formatCode="yyyy/mm/dd;@">
                  <c:v>44599</c:v>
                </c:pt>
                <c:pt idx="32" c:formatCode="yyyy/mm/dd;@">
                  <c:v>44600</c:v>
                </c:pt>
                <c:pt idx="33" c:formatCode="yyyy/mm/dd;@">
                  <c:v>44601</c:v>
                </c:pt>
                <c:pt idx="34" c:formatCode="yyyy/mm/dd;@">
                  <c:v>44602</c:v>
                </c:pt>
                <c:pt idx="35" c:formatCode="yyyy/mm/dd;@">
                  <c:v>44603</c:v>
                </c:pt>
                <c:pt idx="36" c:formatCode="yyyy/mm/dd;@">
                  <c:v>44604</c:v>
                </c:pt>
                <c:pt idx="37" c:formatCode="yyyy/mm/dd;@">
                  <c:v>44605</c:v>
                </c:pt>
                <c:pt idx="38" c:formatCode="yyyy/mm/dd;@">
                  <c:v>44606</c:v>
                </c:pt>
                <c:pt idx="39" c:formatCode="yyyy/mm/dd;@">
                  <c:v>44607</c:v>
                </c:pt>
                <c:pt idx="40" c:formatCode="yyyy/mm/dd;@">
                  <c:v>44608</c:v>
                </c:pt>
                <c:pt idx="41" c:formatCode="yyyy/mm/dd;@">
                  <c:v>44609</c:v>
                </c:pt>
                <c:pt idx="42" c:formatCode="yyyy/mm/dd;@">
                  <c:v>44610</c:v>
                </c:pt>
                <c:pt idx="43" c:formatCode="yyyy/mm/dd;@">
                  <c:v>44611</c:v>
                </c:pt>
                <c:pt idx="44" c:formatCode="yyyy/mm/dd;@">
                  <c:v>44612</c:v>
                </c:pt>
                <c:pt idx="45" c:formatCode="yyyy/mm/dd;@">
                  <c:v>44613</c:v>
                </c:pt>
                <c:pt idx="46" c:formatCode="yyyy/mm/dd;@">
                  <c:v>44614</c:v>
                </c:pt>
                <c:pt idx="47" c:formatCode="yyyy/mm/dd;@">
                  <c:v>44615</c:v>
                </c:pt>
                <c:pt idx="48" c:formatCode="yyyy/mm/dd;@">
                  <c:v>44616</c:v>
                </c:pt>
                <c:pt idx="49" c:formatCode="yyyy/mm/dd;@">
                  <c:v>44617</c:v>
                </c:pt>
                <c:pt idx="50" c:formatCode="yyyy/mm/dd;@">
                  <c:v>44618</c:v>
                </c:pt>
                <c:pt idx="51" c:formatCode="yyyy/mm/dd;@">
                  <c:v>44619</c:v>
                </c:pt>
                <c:pt idx="52" c:formatCode="yyyy/mm/dd;@">
                  <c:v>44620</c:v>
                </c:pt>
                <c:pt idx="53" c:formatCode="yyyy/mm/dd;@">
                  <c:v>44621</c:v>
                </c:pt>
                <c:pt idx="54" c:formatCode="yyyy/mm/dd;@">
                  <c:v>44622</c:v>
                </c:pt>
                <c:pt idx="55" c:formatCode="yyyy/mm/dd;@">
                  <c:v>44623</c:v>
                </c:pt>
                <c:pt idx="56" c:formatCode="yyyy/mm/dd;@">
                  <c:v>44624</c:v>
                </c:pt>
                <c:pt idx="57" c:formatCode="yyyy/mm/dd;@">
                  <c:v>44625</c:v>
                </c:pt>
                <c:pt idx="58" c:formatCode="yyyy/mm/dd;@">
                  <c:v>44626</c:v>
                </c:pt>
                <c:pt idx="59" c:formatCode="yyyy/mm/dd;@">
                  <c:v>44627</c:v>
                </c:pt>
                <c:pt idx="60" c:formatCode="yyyy/mm/dd;@">
                  <c:v>44628</c:v>
                </c:pt>
                <c:pt idx="61" c:formatCode="yyyy/mm/dd;@">
                  <c:v>44629</c:v>
                </c:pt>
                <c:pt idx="62" c:formatCode="yyyy/mm/dd;@">
                  <c:v>44630</c:v>
                </c:pt>
                <c:pt idx="63" c:formatCode="yyyy/mm/dd;@">
                  <c:v>44631</c:v>
                </c:pt>
                <c:pt idx="64" c:formatCode="yyyy/mm/dd;@">
                  <c:v>44632</c:v>
                </c:pt>
                <c:pt idx="65" c:formatCode="yyyy/mm/dd;@">
                  <c:v>44633</c:v>
                </c:pt>
                <c:pt idx="66" c:formatCode="yyyy/mm/dd;@">
                  <c:v>44634</c:v>
                </c:pt>
                <c:pt idx="67" c:formatCode="yyyy/mm/dd;@">
                  <c:v>44635</c:v>
                </c:pt>
                <c:pt idx="68" c:formatCode="yyyy/mm/dd;@">
                  <c:v>44636</c:v>
                </c:pt>
                <c:pt idx="69" c:formatCode="yyyy/mm/dd;@">
                  <c:v>44637</c:v>
                </c:pt>
                <c:pt idx="70" c:formatCode="yyyy/mm/dd;@">
                  <c:v>44638</c:v>
                </c:pt>
                <c:pt idx="71" c:formatCode="yyyy/mm/dd;@">
                  <c:v>44639</c:v>
                </c:pt>
                <c:pt idx="72" c:formatCode="yyyy/mm/dd;@">
                  <c:v>44640</c:v>
                </c:pt>
                <c:pt idx="73" c:formatCode="yyyy/mm/dd;@">
                  <c:v>44641</c:v>
                </c:pt>
                <c:pt idx="74" c:formatCode="yyyy/mm/dd;@">
                  <c:v>44642</c:v>
                </c:pt>
                <c:pt idx="75" c:formatCode="yyyy/mm/dd;@">
                  <c:v>44643</c:v>
                </c:pt>
                <c:pt idx="76" c:formatCode="yyyy/mm/dd;@">
                  <c:v>44644</c:v>
                </c:pt>
                <c:pt idx="77" c:formatCode="yyyy/mm/dd;@">
                  <c:v>44645</c:v>
                </c:pt>
                <c:pt idx="78" c:formatCode="yyyy/mm/dd;@">
                  <c:v>44646</c:v>
                </c:pt>
                <c:pt idx="79" c:formatCode="yyyy/mm/dd;@">
                  <c:v>44647</c:v>
                </c:pt>
                <c:pt idx="80" c:formatCode="yyyy/mm/dd;@">
                  <c:v>44648</c:v>
                </c:pt>
                <c:pt idx="81" c:formatCode="yyyy/mm/dd;@">
                  <c:v>44649</c:v>
                </c:pt>
                <c:pt idx="82" c:formatCode="yyyy/mm/dd;@">
                  <c:v>44650</c:v>
                </c:pt>
                <c:pt idx="83" c:formatCode="yyyy/mm/dd;@">
                  <c:v>44651</c:v>
                </c:pt>
                <c:pt idx="84" c:formatCode="yyyy/mm/dd;@">
                  <c:v>44652</c:v>
                </c:pt>
                <c:pt idx="85" c:formatCode="yyyy/mm/dd;@">
                  <c:v>44653</c:v>
                </c:pt>
                <c:pt idx="86" c:formatCode="yyyy/mm/dd;@">
                  <c:v>44654</c:v>
                </c:pt>
                <c:pt idx="87" c:formatCode="yyyy/mm/dd;@">
                  <c:v>44655</c:v>
                </c:pt>
                <c:pt idx="88" c:formatCode="yyyy/mm/dd;@">
                  <c:v>44656</c:v>
                </c:pt>
                <c:pt idx="89" c:formatCode="yyyy/mm/dd;@">
                  <c:v>44657</c:v>
                </c:pt>
                <c:pt idx="90" c:formatCode="yyyy/mm/dd;@">
                  <c:v>44658</c:v>
                </c:pt>
                <c:pt idx="91" c:formatCode="yyyy/mm/dd;@">
                  <c:v>44659</c:v>
                </c:pt>
                <c:pt idx="92" c:formatCode="yyyy/mm/dd;@">
                  <c:v>44660</c:v>
                </c:pt>
                <c:pt idx="93" c:formatCode="yyyy/mm/dd;@">
                  <c:v>44661</c:v>
                </c:pt>
                <c:pt idx="94" c:formatCode="yyyy/mm/dd;@">
                  <c:v>44662</c:v>
                </c:pt>
                <c:pt idx="95" c:formatCode="yyyy/mm/dd;@">
                  <c:v>44663</c:v>
                </c:pt>
                <c:pt idx="96" c:formatCode="yyyy/mm/dd;@">
                  <c:v>44664</c:v>
                </c:pt>
                <c:pt idx="97" c:formatCode="yyyy/mm/dd;@">
                  <c:v>44665</c:v>
                </c:pt>
                <c:pt idx="98" c:formatCode="yyyy/mm/dd;@">
                  <c:v>44666</c:v>
                </c:pt>
                <c:pt idx="99" c:formatCode="yyyy/mm/dd;@">
                  <c:v>44667</c:v>
                </c:pt>
                <c:pt idx="100" c:formatCode="yyyy/mm/dd;@">
                  <c:v>44668</c:v>
                </c:pt>
                <c:pt idx="101" c:formatCode="yyyy/mm/dd;@">
                  <c:v>44669</c:v>
                </c:pt>
                <c:pt idx="102" c:formatCode="yyyy/mm/dd;@">
                  <c:v>44670</c:v>
                </c:pt>
                <c:pt idx="103" c:formatCode="yyyy/mm/dd;@">
                  <c:v>44671</c:v>
                </c:pt>
                <c:pt idx="104" c:formatCode="yyyy/mm/dd;@">
                  <c:v>44672</c:v>
                </c:pt>
                <c:pt idx="105" c:formatCode="yyyy/mm/dd;@">
                  <c:v>44673</c:v>
                </c:pt>
                <c:pt idx="106" c:formatCode="yyyy/mm/dd;@">
                  <c:v>44674</c:v>
                </c:pt>
                <c:pt idx="107" c:formatCode="yyyy/mm/dd;@">
                  <c:v>44675</c:v>
                </c:pt>
                <c:pt idx="108" c:formatCode="yyyy/mm/dd;@">
                  <c:v>44676</c:v>
                </c:pt>
                <c:pt idx="109" c:formatCode="yyyy/mm/dd;@">
                  <c:v>44677</c:v>
                </c:pt>
                <c:pt idx="110" c:formatCode="yyyy/mm/dd;@">
                  <c:v>44678</c:v>
                </c:pt>
                <c:pt idx="111" c:formatCode="yyyy/mm/dd;@">
                  <c:v>44679</c:v>
                </c:pt>
                <c:pt idx="112" c:formatCode="yyyy/mm/dd;@">
                  <c:v>44680</c:v>
                </c:pt>
                <c:pt idx="113" c:formatCode="yyyy/mm/dd;@">
                  <c:v>44681</c:v>
                </c:pt>
                <c:pt idx="114" c:formatCode="yyyy/mm/dd;@">
                  <c:v>44682</c:v>
                </c:pt>
                <c:pt idx="115" c:formatCode="yyyy/mm/dd;@">
                  <c:v>44683</c:v>
                </c:pt>
                <c:pt idx="116" c:formatCode="yyyy/mm/dd;@">
                  <c:v>44684</c:v>
                </c:pt>
                <c:pt idx="117" c:formatCode="yyyy/mm/dd;@">
                  <c:v>44685</c:v>
                </c:pt>
                <c:pt idx="118" c:formatCode="yyyy/mm/dd;@">
                  <c:v>44686</c:v>
                </c:pt>
                <c:pt idx="119" c:formatCode="yyyy/mm/dd;@">
                  <c:v>44687</c:v>
                </c:pt>
                <c:pt idx="120" c:formatCode="yyyy/mm/dd;@">
                  <c:v>44688</c:v>
                </c:pt>
                <c:pt idx="121" c:formatCode="yyyy/mm/dd;@">
                  <c:v>44689</c:v>
                </c:pt>
                <c:pt idx="122" c:formatCode="yyyy/mm/dd;@">
                  <c:v>44690</c:v>
                </c:pt>
                <c:pt idx="123" c:formatCode="yyyy/mm/dd;@">
                  <c:v>44691</c:v>
                </c:pt>
                <c:pt idx="124" c:formatCode="yyyy/mm/dd;@">
                  <c:v>44692</c:v>
                </c:pt>
                <c:pt idx="125" c:formatCode="yyyy/mm/dd;@">
                  <c:v>44693</c:v>
                </c:pt>
                <c:pt idx="126" c:formatCode="yyyy/mm/dd;@">
                  <c:v>44694</c:v>
                </c:pt>
                <c:pt idx="127" c:formatCode="yyyy/mm/dd;@">
                  <c:v>44695</c:v>
                </c:pt>
                <c:pt idx="128" c:formatCode="yyyy/mm/dd;@">
                  <c:v>44696</c:v>
                </c:pt>
                <c:pt idx="129" c:formatCode="yyyy/mm/dd;@">
                  <c:v>44697</c:v>
                </c:pt>
                <c:pt idx="130" c:formatCode="yyyy/mm/dd;@">
                  <c:v>44698</c:v>
                </c:pt>
                <c:pt idx="131" c:formatCode="yyyy/mm/dd;@">
                  <c:v>44699</c:v>
                </c:pt>
                <c:pt idx="132" c:formatCode="yyyy/mm/dd;@">
                  <c:v>44700</c:v>
                </c:pt>
                <c:pt idx="133" c:formatCode="yyyy/mm/dd;@">
                  <c:v>44701</c:v>
                </c:pt>
                <c:pt idx="134" c:formatCode="yyyy/mm/dd;@">
                  <c:v>44702</c:v>
                </c:pt>
                <c:pt idx="135" c:formatCode="yyyy/mm/dd;@">
                  <c:v>44703</c:v>
                </c:pt>
                <c:pt idx="136" c:formatCode="yyyy/mm/dd;@">
                  <c:v>44704</c:v>
                </c:pt>
                <c:pt idx="137" c:formatCode="yyyy/mm/dd;@">
                  <c:v>44705</c:v>
                </c:pt>
                <c:pt idx="138" c:formatCode="yyyy/mm/dd;@">
                  <c:v>44706</c:v>
                </c:pt>
                <c:pt idx="139" c:formatCode="yyyy/mm/dd;@">
                  <c:v>44707</c:v>
                </c:pt>
                <c:pt idx="140" c:formatCode="yyyy/mm/dd;@">
                  <c:v>44708</c:v>
                </c:pt>
                <c:pt idx="141" c:formatCode="yyyy/mm/dd;@">
                  <c:v>44709</c:v>
                </c:pt>
                <c:pt idx="142" c:formatCode="yyyy/mm/dd;@">
                  <c:v>44710</c:v>
                </c:pt>
                <c:pt idx="143" c:formatCode="yyyy/mm/dd;@">
                  <c:v>44711</c:v>
                </c:pt>
                <c:pt idx="144" c:formatCode="yyyy/mm/dd;@">
                  <c:v>44712</c:v>
                </c:pt>
                <c:pt idx="145" c:formatCode="yyyy/mm/dd;@">
                  <c:v>44713</c:v>
                </c:pt>
                <c:pt idx="146" c:formatCode="yyyy/mm/dd;@">
                  <c:v>44714</c:v>
                </c:pt>
                <c:pt idx="147" c:formatCode="yyyy/mm/dd;@">
                  <c:v>44715</c:v>
                </c:pt>
                <c:pt idx="148" c:formatCode="yyyy/mm/dd;@">
                  <c:v>44716</c:v>
                </c:pt>
                <c:pt idx="149" c:formatCode="yyyy/mm/dd;@">
                  <c:v>44717</c:v>
                </c:pt>
                <c:pt idx="150" c:formatCode="yyyy/mm/dd;@">
                  <c:v>44718</c:v>
                </c:pt>
                <c:pt idx="151" c:formatCode="yyyy/mm/dd;@">
                  <c:v>44719</c:v>
                </c:pt>
                <c:pt idx="152" c:formatCode="yyyy/mm/dd;@">
                  <c:v>44720</c:v>
                </c:pt>
                <c:pt idx="153" c:formatCode="yyyy/mm/dd;@">
                  <c:v>44721</c:v>
                </c:pt>
                <c:pt idx="154" c:formatCode="yyyy/mm/dd;@">
                  <c:v>44722</c:v>
                </c:pt>
                <c:pt idx="155" c:formatCode="yyyy/mm/dd;@">
                  <c:v>44723</c:v>
                </c:pt>
                <c:pt idx="156" c:formatCode="yyyy/mm/dd;@">
                  <c:v>44724</c:v>
                </c:pt>
                <c:pt idx="157" c:formatCode="yyyy/mm/dd;@">
                  <c:v>44725</c:v>
                </c:pt>
                <c:pt idx="158" c:formatCode="yyyy/mm/dd;@">
                  <c:v>44726</c:v>
                </c:pt>
                <c:pt idx="159" c:formatCode="yyyy/mm/dd;@">
                  <c:v>44727</c:v>
                </c:pt>
                <c:pt idx="160" c:formatCode="yyyy/mm/dd;@">
                  <c:v>44728</c:v>
                </c:pt>
                <c:pt idx="161" c:formatCode="yyyy/mm/dd;@">
                  <c:v>44729</c:v>
                </c:pt>
                <c:pt idx="162" c:formatCode="yyyy/mm/dd;@">
                  <c:v>44730</c:v>
                </c:pt>
                <c:pt idx="163" c:formatCode="yyyy/mm/dd;@">
                  <c:v>44731</c:v>
                </c:pt>
                <c:pt idx="164" c:formatCode="yyyy/mm/dd;@">
                  <c:v>44732</c:v>
                </c:pt>
                <c:pt idx="165" c:formatCode="yyyy/mm/dd;@">
                  <c:v>44733</c:v>
                </c:pt>
                <c:pt idx="166" c:formatCode="yyyy/mm/dd;@">
                  <c:v>44734</c:v>
                </c:pt>
                <c:pt idx="167" c:formatCode="yyyy/mm/dd;@">
                  <c:v>44735</c:v>
                </c:pt>
                <c:pt idx="168" c:formatCode="yyyy/mm/dd;@">
                  <c:v>44736</c:v>
                </c:pt>
                <c:pt idx="169" c:formatCode="yyyy/mm/dd;@">
                  <c:v>44737</c:v>
                </c:pt>
                <c:pt idx="170" c:formatCode="yyyy/mm/dd;@">
                  <c:v>44738</c:v>
                </c:pt>
                <c:pt idx="171" c:formatCode="yyyy/mm/dd;@">
                  <c:v>44739</c:v>
                </c:pt>
                <c:pt idx="172" c:formatCode="yyyy/mm/dd;@">
                  <c:v>44740</c:v>
                </c:pt>
                <c:pt idx="173" c:formatCode="yyyy/mm/dd;@">
                  <c:v>44741</c:v>
                </c:pt>
                <c:pt idx="174" c:formatCode="yyyy/mm/dd;@">
                  <c:v>44742</c:v>
                </c:pt>
                <c:pt idx="175" c:formatCode="yyyy/mm/dd;@">
                  <c:v>44743</c:v>
                </c:pt>
                <c:pt idx="176" c:formatCode="yyyy/mm/dd;@">
                  <c:v>44744</c:v>
                </c:pt>
                <c:pt idx="177" c:formatCode="yyyy/mm/dd;@">
                  <c:v>44745</c:v>
                </c:pt>
                <c:pt idx="178" c:formatCode="yyyy/mm/dd;@">
                  <c:v>44746</c:v>
                </c:pt>
                <c:pt idx="179" c:formatCode="yyyy/mm/dd;@">
                  <c:v>44747</c:v>
                </c:pt>
                <c:pt idx="180" c:formatCode="yyyy/mm/dd;@">
                  <c:v>44748</c:v>
                </c:pt>
                <c:pt idx="181" c:formatCode="yyyy/mm/dd;@">
                  <c:v>44749</c:v>
                </c:pt>
                <c:pt idx="182" c:formatCode="yyyy/mm/dd;@">
                  <c:v>44750</c:v>
                </c:pt>
                <c:pt idx="183" c:formatCode="yyyy/mm/dd;@">
                  <c:v>44751</c:v>
                </c:pt>
                <c:pt idx="184" c:formatCode="yyyy/mm/dd;@">
                  <c:v>44752</c:v>
                </c:pt>
                <c:pt idx="185" c:formatCode="yyyy/mm/dd;@">
                  <c:v>44753</c:v>
                </c:pt>
                <c:pt idx="186" c:formatCode="yyyy/mm/dd;@">
                  <c:v>44754</c:v>
                </c:pt>
                <c:pt idx="187" c:formatCode="yyyy/mm/dd;@">
                  <c:v>44755</c:v>
                </c:pt>
                <c:pt idx="188" c:formatCode="yyyy/mm/dd;@">
                  <c:v>44756</c:v>
                </c:pt>
                <c:pt idx="189" c:formatCode="yyyy/mm/dd;@">
                  <c:v>44757</c:v>
                </c:pt>
                <c:pt idx="190" c:formatCode="yyyy/mm/dd;@">
                  <c:v>44758</c:v>
                </c:pt>
                <c:pt idx="191" c:formatCode="yyyy/mm/dd;@">
                  <c:v>44759</c:v>
                </c:pt>
                <c:pt idx="192" c:formatCode="yyyy/mm/dd;@">
                  <c:v>44760</c:v>
                </c:pt>
                <c:pt idx="193" c:formatCode="yyyy/mm/dd;@">
                  <c:v>44761</c:v>
                </c:pt>
                <c:pt idx="194" c:formatCode="yyyy/mm/dd;@">
                  <c:v>44762</c:v>
                </c:pt>
                <c:pt idx="195" c:formatCode="yyyy/mm/dd;@">
                  <c:v>44763</c:v>
                </c:pt>
                <c:pt idx="196" c:formatCode="yyyy/mm/dd;@">
                  <c:v>44764</c:v>
                </c:pt>
                <c:pt idx="197" c:formatCode="yyyy/mm/dd;@">
                  <c:v>44765</c:v>
                </c:pt>
                <c:pt idx="198" c:formatCode="yyyy/mm/dd;@">
                  <c:v>44766</c:v>
                </c:pt>
                <c:pt idx="199" c:formatCode="yyyy/mm/dd;@">
                  <c:v>44767</c:v>
                </c:pt>
                <c:pt idx="200" c:formatCode="yyyy/mm/dd;@">
                  <c:v>44768</c:v>
                </c:pt>
                <c:pt idx="201" c:formatCode="yyyy/mm/dd;@">
                  <c:v>44769</c:v>
                </c:pt>
                <c:pt idx="202" c:formatCode="yyyy/mm/dd;@">
                  <c:v>44770</c:v>
                </c:pt>
                <c:pt idx="203" c:formatCode="yyyy/mm/dd;@">
                  <c:v>44771</c:v>
                </c:pt>
                <c:pt idx="204" c:formatCode="yyyy/mm/dd;@">
                  <c:v>44772</c:v>
                </c:pt>
                <c:pt idx="205" c:formatCode="yyyy/mm/dd;@">
                  <c:v>44773</c:v>
                </c:pt>
                <c:pt idx="206" c:formatCode="yyyy/mm/dd;@">
                  <c:v>44774</c:v>
                </c:pt>
                <c:pt idx="207" c:formatCode="yyyy/mm/dd;@">
                  <c:v>44775</c:v>
                </c:pt>
                <c:pt idx="208" c:formatCode="yyyy/mm/dd;@">
                  <c:v>44776</c:v>
                </c:pt>
                <c:pt idx="209" c:formatCode="yyyy/mm/dd;@">
                  <c:v>44777</c:v>
                </c:pt>
                <c:pt idx="210" c:formatCode="yyyy/mm/dd;@">
                  <c:v>44778</c:v>
                </c:pt>
                <c:pt idx="211" c:formatCode="yyyy/mm/dd;@">
                  <c:v>44779</c:v>
                </c:pt>
                <c:pt idx="212" c:formatCode="yyyy/mm/dd;@">
                  <c:v>44780</c:v>
                </c:pt>
                <c:pt idx="213" c:formatCode="yyyy/mm/dd;@">
                  <c:v>44781</c:v>
                </c:pt>
                <c:pt idx="214" c:formatCode="yyyy/mm/dd;@">
                  <c:v>44782</c:v>
                </c:pt>
                <c:pt idx="215" c:formatCode="yyyy/mm/dd;@">
                  <c:v>44783</c:v>
                </c:pt>
                <c:pt idx="216" c:formatCode="yyyy/mm/dd;@">
                  <c:v>44784</c:v>
                </c:pt>
                <c:pt idx="217" c:formatCode="yyyy/mm/dd;@">
                  <c:v>44785</c:v>
                </c:pt>
                <c:pt idx="218" c:formatCode="yyyy/mm/dd;@">
                  <c:v>44786</c:v>
                </c:pt>
                <c:pt idx="219" c:formatCode="yyyy/mm/dd;@">
                  <c:v>44787</c:v>
                </c:pt>
                <c:pt idx="220" c:formatCode="yyyy/mm/dd;@">
                  <c:v>44788</c:v>
                </c:pt>
                <c:pt idx="221" c:formatCode="yyyy/mm/dd;@">
                  <c:v>44789</c:v>
                </c:pt>
                <c:pt idx="222" c:formatCode="yyyy/mm/dd;@">
                  <c:v>44790</c:v>
                </c:pt>
                <c:pt idx="223" c:formatCode="yyyy/mm/dd;@">
                  <c:v>44791</c:v>
                </c:pt>
                <c:pt idx="224" c:formatCode="yyyy/mm/dd;@">
                  <c:v>44792</c:v>
                </c:pt>
                <c:pt idx="225" c:formatCode="yyyy/mm/dd;@">
                  <c:v>44793</c:v>
                </c:pt>
                <c:pt idx="226" c:formatCode="yyyy/mm/dd;@">
                  <c:v>44794</c:v>
                </c:pt>
                <c:pt idx="227" c:formatCode="yyyy/mm/dd;@">
                  <c:v>44795</c:v>
                </c:pt>
                <c:pt idx="228" c:formatCode="yyyy/mm/dd;@">
                  <c:v>44796</c:v>
                </c:pt>
                <c:pt idx="229" c:formatCode="yyyy/mm/dd;@">
                  <c:v>44797</c:v>
                </c:pt>
                <c:pt idx="230" c:formatCode="yyyy/mm/dd;@">
                  <c:v>44798</c:v>
                </c:pt>
                <c:pt idx="231" c:formatCode="yyyy/mm/dd;@">
                  <c:v>44799</c:v>
                </c:pt>
                <c:pt idx="232" c:formatCode="yyyy/mm/dd;@">
                  <c:v>44800</c:v>
                </c:pt>
                <c:pt idx="233" c:formatCode="yyyy/mm/dd;@">
                  <c:v>44801</c:v>
                </c:pt>
                <c:pt idx="234" c:formatCode="yyyy/mm/dd;@">
                  <c:v>44802</c:v>
                </c:pt>
                <c:pt idx="235" c:formatCode="yyyy/mm/dd;@">
                  <c:v>44803</c:v>
                </c:pt>
                <c:pt idx="236" c:formatCode="yyyy/mm/dd;@">
                  <c:v>44804</c:v>
                </c:pt>
                <c:pt idx="237" c:formatCode="yyyy/mm/dd;@">
                  <c:v>44805</c:v>
                </c:pt>
                <c:pt idx="238" c:formatCode="yyyy/mm/dd;@">
                  <c:v>44806</c:v>
                </c:pt>
                <c:pt idx="239" c:formatCode="yyyy/mm/dd;@">
                  <c:v>44807</c:v>
                </c:pt>
                <c:pt idx="240" c:formatCode="yyyy/mm/dd;@">
                  <c:v>44808</c:v>
                </c:pt>
                <c:pt idx="241" c:formatCode="yyyy/mm/dd;@">
                  <c:v>44809</c:v>
                </c:pt>
                <c:pt idx="242" c:formatCode="yyyy/mm/dd;@">
                  <c:v>44810</c:v>
                </c:pt>
                <c:pt idx="243" c:formatCode="yyyy/mm/dd;@">
                  <c:v>44811</c:v>
                </c:pt>
                <c:pt idx="244" c:formatCode="yyyy/mm/dd;@">
                  <c:v>44812</c:v>
                </c:pt>
                <c:pt idx="245" c:formatCode="yyyy/mm/dd;@">
                  <c:v>44813</c:v>
                </c:pt>
                <c:pt idx="246" c:formatCode="yyyy/mm/dd;@">
                  <c:v>44814</c:v>
                </c:pt>
                <c:pt idx="247" c:formatCode="yyyy/mm/dd;@">
                  <c:v>44815</c:v>
                </c:pt>
                <c:pt idx="248" c:formatCode="yyyy/mm/dd;@">
                  <c:v>44816</c:v>
                </c:pt>
                <c:pt idx="249" c:formatCode="yyyy/mm/dd;@">
                  <c:v>44817</c:v>
                </c:pt>
                <c:pt idx="250" c:formatCode="yyyy/mm/dd;@">
                  <c:v>44818</c:v>
                </c:pt>
                <c:pt idx="251" c:formatCode="yyyy/mm/dd;@">
                  <c:v>44819</c:v>
                </c:pt>
                <c:pt idx="252" c:formatCode="yyyy/mm/dd;@">
                  <c:v>44820</c:v>
                </c:pt>
                <c:pt idx="253" c:formatCode="yyyy/mm/dd;@">
                  <c:v>44821</c:v>
                </c:pt>
                <c:pt idx="254" c:formatCode="yyyy/mm/dd;@">
                  <c:v>44822</c:v>
                </c:pt>
                <c:pt idx="255" c:formatCode="yyyy/mm/dd;@">
                  <c:v>44823</c:v>
                </c:pt>
                <c:pt idx="256" c:formatCode="yyyy/mm/dd;@">
                  <c:v>44824</c:v>
                </c:pt>
                <c:pt idx="257" c:formatCode="yyyy/mm/dd;@">
                  <c:v>44825</c:v>
                </c:pt>
                <c:pt idx="258" c:formatCode="yyyy/mm/dd;@">
                  <c:v>44826</c:v>
                </c:pt>
                <c:pt idx="259" c:formatCode="yyyy/mm/dd;@">
                  <c:v>44827</c:v>
                </c:pt>
                <c:pt idx="260" c:formatCode="yyyy/mm/dd;@">
                  <c:v>44828</c:v>
                </c:pt>
                <c:pt idx="261" c:formatCode="yyyy/mm/dd;@">
                  <c:v>44829</c:v>
                </c:pt>
                <c:pt idx="262" c:formatCode="yyyy/mm/dd;@">
                  <c:v>44830</c:v>
                </c:pt>
                <c:pt idx="263" c:formatCode="yyyy/mm/dd;@">
                  <c:v>44831</c:v>
                </c:pt>
                <c:pt idx="264" c:formatCode="yyyy/mm/dd;@">
                  <c:v>44832</c:v>
                </c:pt>
                <c:pt idx="265" c:formatCode="yyyy/mm/dd;@">
                  <c:v>44833</c:v>
                </c:pt>
                <c:pt idx="266" c:formatCode="yyyy/mm/dd;@">
                  <c:v>44834</c:v>
                </c:pt>
                <c:pt idx="267" c:formatCode="yyyy/mm/dd;@">
                  <c:v>44835</c:v>
                </c:pt>
                <c:pt idx="268" c:formatCode="yyyy/mm/dd;@">
                  <c:v>44836</c:v>
                </c:pt>
                <c:pt idx="269" c:formatCode="yyyy/mm/dd;@">
                  <c:v>44837</c:v>
                </c:pt>
                <c:pt idx="270" c:formatCode="yyyy/mm/dd;@">
                  <c:v>44838</c:v>
                </c:pt>
                <c:pt idx="271" c:formatCode="yyyy/mm/dd;@">
                  <c:v>44839</c:v>
                </c:pt>
                <c:pt idx="272" c:formatCode="yyyy/mm/dd;@">
                  <c:v>44840</c:v>
                </c:pt>
                <c:pt idx="273" c:formatCode="yyyy/mm/dd;@">
                  <c:v>44841</c:v>
                </c:pt>
                <c:pt idx="274" c:formatCode="yyyy/mm/dd;@">
                  <c:v>44842</c:v>
                </c:pt>
                <c:pt idx="275" c:formatCode="yyyy/mm/dd;@">
                  <c:v>44843</c:v>
                </c:pt>
                <c:pt idx="276" c:formatCode="yyyy/mm/dd;@">
                  <c:v>44844</c:v>
                </c:pt>
                <c:pt idx="277" c:formatCode="yyyy/mm/dd;@">
                  <c:v>44845</c:v>
                </c:pt>
                <c:pt idx="278" c:formatCode="yyyy/mm/dd;@">
                  <c:v>44846</c:v>
                </c:pt>
                <c:pt idx="279" c:formatCode="yyyy/mm/dd;@">
                  <c:v>44847</c:v>
                </c:pt>
                <c:pt idx="280" c:formatCode="yyyy/mm/dd;@">
                  <c:v>44848</c:v>
                </c:pt>
                <c:pt idx="281" c:formatCode="yyyy/mm/dd;@">
                  <c:v>44849</c:v>
                </c:pt>
                <c:pt idx="282" c:formatCode="yyyy/mm/dd;@">
                  <c:v>44850</c:v>
                </c:pt>
                <c:pt idx="283" c:formatCode="yyyy/mm/dd;@">
                  <c:v>44851</c:v>
                </c:pt>
                <c:pt idx="284" c:formatCode="yyyy/mm/dd;@">
                  <c:v>44852</c:v>
                </c:pt>
                <c:pt idx="285" c:formatCode="yyyy/mm/dd;@">
                  <c:v>44853</c:v>
                </c:pt>
                <c:pt idx="286" c:formatCode="yyyy/mm/dd;@">
                  <c:v>44854</c:v>
                </c:pt>
                <c:pt idx="287" c:formatCode="yyyy/mm/dd;@">
                  <c:v>44855</c:v>
                </c:pt>
                <c:pt idx="288" c:formatCode="yyyy/mm/dd;@">
                  <c:v>44856</c:v>
                </c:pt>
                <c:pt idx="289" c:formatCode="yyyy/mm/dd;@">
                  <c:v>44857</c:v>
                </c:pt>
                <c:pt idx="290" c:formatCode="yyyy/mm/dd;@">
                  <c:v>44858</c:v>
                </c:pt>
                <c:pt idx="291" c:formatCode="yyyy/mm/dd;@">
                  <c:v>44859</c:v>
                </c:pt>
                <c:pt idx="292" c:formatCode="yyyy/mm/dd;@">
                  <c:v>44860</c:v>
                </c:pt>
                <c:pt idx="293" c:formatCode="yyyy/mm/dd;@">
                  <c:v>44861</c:v>
                </c:pt>
                <c:pt idx="294" c:formatCode="yyyy/mm/dd;@">
                  <c:v>44862</c:v>
                </c:pt>
                <c:pt idx="295" c:formatCode="yyyy/mm/dd;@">
                  <c:v>44863</c:v>
                </c:pt>
                <c:pt idx="296" c:formatCode="yyyy/mm/dd;@">
                  <c:v>44864</c:v>
                </c:pt>
                <c:pt idx="297" c:formatCode="yyyy/mm/dd;@">
                  <c:v>44865</c:v>
                </c:pt>
                <c:pt idx="298" c:formatCode="yyyy/mm/dd;@">
                  <c:v>44866</c:v>
                </c:pt>
                <c:pt idx="299" c:formatCode="yyyy/mm/dd;@">
                  <c:v>44867</c:v>
                </c:pt>
                <c:pt idx="300" c:formatCode="yyyy/mm/dd;@">
                  <c:v>44868</c:v>
                </c:pt>
                <c:pt idx="301" c:formatCode="yyyy/mm/dd;@">
                  <c:v>44869</c:v>
                </c:pt>
                <c:pt idx="302" c:formatCode="yyyy/mm/dd;@">
                  <c:v>44870</c:v>
                </c:pt>
                <c:pt idx="303" c:formatCode="yyyy/mm/dd;@">
                  <c:v>44871</c:v>
                </c:pt>
                <c:pt idx="304" c:formatCode="yyyy/mm/dd;@">
                  <c:v>44872</c:v>
                </c:pt>
                <c:pt idx="305" c:formatCode="yyyy/mm/dd;@">
                  <c:v>44873</c:v>
                </c:pt>
                <c:pt idx="306" c:formatCode="yyyy/mm/dd;@">
                  <c:v>44874</c:v>
                </c:pt>
                <c:pt idx="307" c:formatCode="yyyy/mm/dd;@">
                  <c:v>44875</c:v>
                </c:pt>
                <c:pt idx="308" c:formatCode="yyyy/mm/dd;@">
                  <c:v>44876</c:v>
                </c:pt>
                <c:pt idx="309" c:formatCode="yyyy/mm/dd;@">
                  <c:v>44877</c:v>
                </c:pt>
                <c:pt idx="310" c:formatCode="yyyy/mm/dd;@">
                  <c:v>44878</c:v>
                </c:pt>
                <c:pt idx="311" c:formatCode="yyyy/mm/dd;@">
                  <c:v>44879</c:v>
                </c:pt>
                <c:pt idx="312" c:formatCode="yyyy/mm/dd;@">
                  <c:v>44880</c:v>
                </c:pt>
                <c:pt idx="313" c:formatCode="yyyy/mm/dd;@">
                  <c:v>44881</c:v>
                </c:pt>
                <c:pt idx="314" c:formatCode="yyyy/mm/dd;@">
                  <c:v>44882</c:v>
                </c:pt>
                <c:pt idx="315" c:formatCode="yyyy/mm/dd;@">
                  <c:v>44883</c:v>
                </c:pt>
                <c:pt idx="316" c:formatCode="yyyy/mm/dd;@">
                  <c:v>44884</c:v>
                </c:pt>
                <c:pt idx="317" c:formatCode="yyyy/mm/dd;@">
                  <c:v>44885</c:v>
                </c:pt>
                <c:pt idx="318" c:formatCode="yyyy/mm/dd;@">
                  <c:v>44886</c:v>
                </c:pt>
                <c:pt idx="319" c:formatCode="yyyy/mm/dd;@">
                  <c:v>44887</c:v>
                </c:pt>
                <c:pt idx="320" c:formatCode="yyyy/mm/dd;@">
                  <c:v>44888</c:v>
                </c:pt>
                <c:pt idx="321" c:formatCode="yyyy/mm/dd;@">
                  <c:v>44889</c:v>
                </c:pt>
                <c:pt idx="322" c:formatCode="yyyy/mm/dd;@">
                  <c:v>44890</c:v>
                </c:pt>
                <c:pt idx="323" c:formatCode="yyyy/mm/dd;@">
                  <c:v>44891</c:v>
                </c:pt>
                <c:pt idx="324" c:formatCode="yyyy/mm/dd;@">
                  <c:v>44892</c:v>
                </c:pt>
                <c:pt idx="325" c:formatCode="yyyy/mm/dd;@">
                  <c:v>44893</c:v>
                </c:pt>
                <c:pt idx="326" c:formatCode="yyyy/mm/dd;@">
                  <c:v>44894</c:v>
                </c:pt>
                <c:pt idx="327" c:formatCode="yyyy/mm/dd;@">
                  <c:v>44895</c:v>
                </c:pt>
                <c:pt idx="328" c:formatCode="yyyy/mm/dd;@">
                  <c:v>44896</c:v>
                </c:pt>
                <c:pt idx="329" c:formatCode="yyyy/mm/dd;@">
                  <c:v>44897</c:v>
                </c:pt>
                <c:pt idx="330" c:formatCode="yyyy/mm/dd;@">
                  <c:v>44898</c:v>
                </c:pt>
                <c:pt idx="331" c:formatCode="yyyy/mm/dd;@">
                  <c:v>44899</c:v>
                </c:pt>
                <c:pt idx="332" c:formatCode="yyyy/mm/dd;@">
                  <c:v>44900</c:v>
                </c:pt>
                <c:pt idx="333" c:formatCode="yyyy/mm/dd;@">
                  <c:v>44901</c:v>
                </c:pt>
                <c:pt idx="334" c:formatCode="yyyy/mm/dd;@">
                  <c:v>44902</c:v>
                </c:pt>
                <c:pt idx="335" c:formatCode="yyyy/mm/dd;@">
                  <c:v>44903</c:v>
                </c:pt>
                <c:pt idx="336" c:formatCode="yyyy/mm/dd;@">
                  <c:v>44904</c:v>
                </c:pt>
                <c:pt idx="337" c:formatCode="yyyy/mm/dd;@">
                  <c:v>44905</c:v>
                </c:pt>
                <c:pt idx="338" c:formatCode="yyyy/mm/dd;@">
                  <c:v>44906</c:v>
                </c:pt>
                <c:pt idx="339" c:formatCode="yyyy/mm/dd;@">
                  <c:v>44907</c:v>
                </c:pt>
                <c:pt idx="340" c:formatCode="yyyy/mm/dd;@">
                  <c:v>44908</c:v>
                </c:pt>
                <c:pt idx="341" c:formatCode="yyyy/mm/dd;@">
                  <c:v>44909</c:v>
                </c:pt>
                <c:pt idx="342" c:formatCode="yyyy/mm/dd;@">
                  <c:v>44910</c:v>
                </c:pt>
                <c:pt idx="343" c:formatCode="yyyy/mm/dd;@">
                  <c:v>44911</c:v>
                </c:pt>
                <c:pt idx="344" c:formatCode="yyyy/mm/dd;@">
                  <c:v>44912</c:v>
                </c:pt>
                <c:pt idx="345" c:formatCode="yyyy/mm/dd;@">
                  <c:v>44913</c:v>
                </c:pt>
                <c:pt idx="346" c:formatCode="yyyy/mm/dd;@">
                  <c:v>44914</c:v>
                </c:pt>
                <c:pt idx="347" c:formatCode="yyyy/mm/dd;@">
                  <c:v>44915</c:v>
                </c:pt>
                <c:pt idx="348" c:formatCode="yyyy/mm/dd;@">
                  <c:v>44916</c:v>
                </c:pt>
                <c:pt idx="349" c:formatCode="yyyy/mm/dd;@">
                  <c:v>44917</c:v>
                </c:pt>
                <c:pt idx="350" c:formatCode="yyyy/mm/dd;@">
                  <c:v>44918</c:v>
                </c:pt>
                <c:pt idx="351" c:formatCode="yyyy/mm/dd;@">
                  <c:v>44919</c:v>
                </c:pt>
                <c:pt idx="352" c:formatCode="yyyy/mm/dd;@">
                  <c:v>44920</c:v>
                </c:pt>
                <c:pt idx="353" c:formatCode="yyyy/mm/dd;@">
                  <c:v>44921</c:v>
                </c:pt>
                <c:pt idx="354" c:formatCode="yyyy/mm/dd;@">
                  <c:v>44922</c:v>
                </c:pt>
                <c:pt idx="355" c:formatCode="yyyy/mm/dd;@">
                  <c:v>44923</c:v>
                </c:pt>
                <c:pt idx="356" c:formatCode="yyyy/mm/dd;@">
                  <c:v>44924</c:v>
                </c:pt>
                <c:pt idx="357" c:formatCode="yyyy/mm/dd;@">
                  <c:v>44925</c:v>
                </c:pt>
                <c:pt idx="358" c:formatCode="yyyy/mm/dd;@">
                  <c:v>44926</c:v>
                </c:pt>
              </c:numCache>
            </c:numRef>
          </c:cat>
          <c:val>
            <c:numRef>
              <c:f>画图_holt!$C$2:$C$360</c:f>
              <c:numCache>
                <c:formatCode>General</c:formatCode>
                <c:ptCount val="359"/>
                <c:pt idx="41">
                  <c:v>300349</c:v>
                </c:pt>
                <c:pt idx="42">
                  <c:v>298495</c:v>
                </c:pt>
                <c:pt idx="43">
                  <c:v>290158</c:v>
                </c:pt>
                <c:pt idx="44">
                  <c:v>284213</c:v>
                </c:pt>
                <c:pt idx="45">
                  <c:v>278036</c:v>
                </c:pt>
                <c:pt idx="46">
                  <c:v>272978</c:v>
                </c:pt>
                <c:pt idx="47">
                  <c:v>270849</c:v>
                </c:pt>
                <c:pt idx="48">
                  <c:v>266697</c:v>
                </c:pt>
                <c:pt idx="49">
                  <c:v>260553</c:v>
                </c:pt>
                <c:pt idx="50">
                  <c:v>255487</c:v>
                </c:pt>
                <c:pt idx="51">
                  <c:v>250252</c:v>
                </c:pt>
                <c:pt idx="52">
                  <c:v>245739</c:v>
                </c:pt>
                <c:pt idx="53">
                  <c:v>241783</c:v>
                </c:pt>
                <c:pt idx="54">
                  <c:v>237303</c:v>
                </c:pt>
                <c:pt idx="55">
                  <c:v>234808</c:v>
                </c:pt>
                <c:pt idx="56">
                  <c:v>231202</c:v>
                </c:pt>
                <c:pt idx="57">
                  <c:v>224569</c:v>
                </c:pt>
                <c:pt idx="58">
                  <c:v>220996</c:v>
                </c:pt>
                <c:pt idx="59">
                  <c:v>216825</c:v>
                </c:pt>
                <c:pt idx="60">
                  <c:v>213097</c:v>
                </c:pt>
                <c:pt idx="61">
                  <c:v>208771</c:v>
                </c:pt>
                <c:pt idx="62">
                  <c:v>204359</c:v>
                </c:pt>
                <c:pt idx="63">
                  <c:v>201039</c:v>
                </c:pt>
                <c:pt idx="64">
                  <c:v>199593</c:v>
                </c:pt>
                <c:pt idx="65">
                  <c:v>195448</c:v>
                </c:pt>
                <c:pt idx="66">
                  <c:v>190507</c:v>
                </c:pt>
                <c:pt idx="67">
                  <c:v>186592</c:v>
                </c:pt>
                <c:pt idx="68">
                  <c:v>184617</c:v>
                </c:pt>
                <c:pt idx="69">
                  <c:v>184172</c:v>
                </c:pt>
                <c:pt idx="70">
                  <c:v>179699</c:v>
                </c:pt>
                <c:pt idx="71">
                  <c:v>176643</c:v>
                </c:pt>
                <c:pt idx="72">
                  <c:v>171668</c:v>
                </c:pt>
                <c:pt idx="73">
                  <c:v>167003</c:v>
                </c:pt>
                <c:pt idx="74">
                  <c:v>164497</c:v>
                </c:pt>
                <c:pt idx="75">
                  <c:v>161089</c:v>
                </c:pt>
                <c:pt idx="76">
                  <c:v>157719</c:v>
                </c:pt>
                <c:pt idx="77">
                  <c:v>155785</c:v>
                </c:pt>
                <c:pt idx="78">
                  <c:v>152442</c:v>
                </c:pt>
                <c:pt idx="79">
                  <c:v>149372</c:v>
                </c:pt>
                <c:pt idx="80">
                  <c:v>148014</c:v>
                </c:pt>
                <c:pt idx="81">
                  <c:v>147565</c:v>
                </c:pt>
                <c:pt idx="82">
                  <c:v>145247</c:v>
                </c:pt>
                <c:pt idx="83">
                  <c:v>143977</c:v>
                </c:pt>
                <c:pt idx="84">
                  <c:v>140856</c:v>
                </c:pt>
                <c:pt idx="85">
                  <c:v>138893</c:v>
                </c:pt>
                <c:pt idx="86">
                  <c:v>138056</c:v>
                </c:pt>
                <c:pt idx="87">
                  <c:v>134634</c:v>
                </c:pt>
                <c:pt idx="88">
                  <c:v>132004</c:v>
                </c:pt>
                <c:pt idx="89">
                  <c:v>128836</c:v>
                </c:pt>
                <c:pt idx="90">
                  <c:v>125614</c:v>
                </c:pt>
                <c:pt idx="91">
                  <c:v>122677</c:v>
                </c:pt>
                <c:pt idx="92">
                  <c:v>122060</c:v>
                </c:pt>
                <c:pt idx="93">
                  <c:v>121056</c:v>
                </c:pt>
                <c:pt idx="94">
                  <c:v>119552</c:v>
                </c:pt>
                <c:pt idx="95">
                  <c:v>116718</c:v>
                </c:pt>
                <c:pt idx="96">
                  <c:v>114621</c:v>
                </c:pt>
                <c:pt idx="97">
                  <c:v>113479</c:v>
                </c:pt>
                <c:pt idx="98">
                  <c:v>111648</c:v>
                </c:pt>
                <c:pt idx="99">
                  <c:v>111416</c:v>
                </c:pt>
                <c:pt idx="100">
                  <c:v>109423</c:v>
                </c:pt>
                <c:pt idx="101">
                  <c:v>107503</c:v>
                </c:pt>
                <c:pt idx="102">
                  <c:v>106286</c:v>
                </c:pt>
                <c:pt idx="103">
                  <c:v>104922</c:v>
                </c:pt>
                <c:pt idx="104">
                  <c:v>103090</c:v>
                </c:pt>
                <c:pt idx="105">
                  <c:v>101055</c:v>
                </c:pt>
                <c:pt idx="106">
                  <c:v>101042</c:v>
                </c:pt>
                <c:pt idx="107">
                  <c:v>99088</c:v>
                </c:pt>
                <c:pt idx="108">
                  <c:v>97489</c:v>
                </c:pt>
                <c:pt idx="109">
                  <c:v>95495</c:v>
                </c:pt>
                <c:pt idx="110">
                  <c:v>94728</c:v>
                </c:pt>
                <c:pt idx="111">
                  <c:v>93728</c:v>
                </c:pt>
                <c:pt idx="112">
                  <c:v>91945</c:v>
                </c:pt>
                <c:pt idx="113">
                  <c:v>91861</c:v>
                </c:pt>
                <c:pt idx="114">
                  <c:v>89246</c:v>
                </c:pt>
                <c:pt idx="115">
                  <c:v>86806</c:v>
                </c:pt>
                <c:pt idx="116">
                  <c:v>86224</c:v>
                </c:pt>
                <c:pt idx="117">
                  <c:v>84898</c:v>
                </c:pt>
                <c:pt idx="118">
                  <c:v>85503</c:v>
                </c:pt>
                <c:pt idx="119">
                  <c:v>84411</c:v>
                </c:pt>
                <c:pt idx="120">
                  <c:v>82514</c:v>
                </c:pt>
                <c:pt idx="121">
                  <c:v>80591</c:v>
                </c:pt>
                <c:pt idx="122">
                  <c:v>78638</c:v>
                </c:pt>
                <c:pt idx="123">
                  <c:v>78323</c:v>
                </c:pt>
                <c:pt idx="124">
                  <c:v>76823</c:v>
                </c:pt>
                <c:pt idx="125">
                  <c:v>75923</c:v>
                </c:pt>
                <c:pt idx="126">
                  <c:v>74795</c:v>
                </c:pt>
                <c:pt idx="127">
                  <c:v>73957</c:v>
                </c:pt>
                <c:pt idx="128">
                  <c:v>72833</c:v>
                </c:pt>
                <c:pt idx="129">
                  <c:v>71244</c:v>
                </c:pt>
                <c:pt idx="130">
                  <c:v>69913</c:v>
                </c:pt>
                <c:pt idx="131">
                  <c:v>68926</c:v>
                </c:pt>
                <c:pt idx="132">
                  <c:v>68332</c:v>
                </c:pt>
                <c:pt idx="133">
                  <c:v>67569</c:v>
                </c:pt>
                <c:pt idx="134">
                  <c:v>66812</c:v>
                </c:pt>
                <c:pt idx="135">
                  <c:v>65874</c:v>
                </c:pt>
                <c:pt idx="136">
                  <c:v>65134</c:v>
                </c:pt>
                <c:pt idx="137">
                  <c:v>64352</c:v>
                </c:pt>
                <c:pt idx="138">
                  <c:v>63384</c:v>
                </c:pt>
                <c:pt idx="139">
                  <c:v>62452</c:v>
                </c:pt>
                <c:pt idx="140">
                  <c:v>61657</c:v>
                </c:pt>
                <c:pt idx="141">
                  <c:v>61010</c:v>
                </c:pt>
                <c:pt idx="142">
                  <c:v>60103</c:v>
                </c:pt>
                <c:pt idx="143">
                  <c:v>58982</c:v>
                </c:pt>
                <c:pt idx="144">
                  <c:v>58341</c:v>
                </c:pt>
                <c:pt idx="145">
                  <c:v>57937</c:v>
                </c:pt>
                <c:pt idx="146">
                  <c:v>57644</c:v>
                </c:pt>
                <c:pt idx="147">
                  <c:v>57247</c:v>
                </c:pt>
                <c:pt idx="148">
                  <c:v>57263</c:v>
                </c:pt>
                <c:pt idx="149">
                  <c:v>56717</c:v>
                </c:pt>
                <c:pt idx="150">
                  <c:v>56095</c:v>
                </c:pt>
                <c:pt idx="151">
                  <c:v>55695</c:v>
                </c:pt>
                <c:pt idx="152">
                  <c:v>55396</c:v>
                </c:pt>
                <c:pt idx="153">
                  <c:v>55324</c:v>
                </c:pt>
                <c:pt idx="154">
                  <c:v>55211</c:v>
                </c:pt>
                <c:pt idx="155">
                  <c:v>54730</c:v>
                </c:pt>
                <c:pt idx="156">
                  <c:v>53979</c:v>
                </c:pt>
                <c:pt idx="157">
                  <c:v>53721</c:v>
                </c:pt>
                <c:pt idx="158">
                  <c:v>53249</c:v>
                </c:pt>
                <c:pt idx="159">
                  <c:v>53361</c:v>
                </c:pt>
                <c:pt idx="160">
                  <c:v>53168</c:v>
                </c:pt>
                <c:pt idx="161">
                  <c:v>52782</c:v>
                </c:pt>
                <c:pt idx="162">
                  <c:v>52548</c:v>
                </c:pt>
                <c:pt idx="163">
                  <c:v>51642</c:v>
                </c:pt>
                <c:pt idx="164">
                  <c:v>51554</c:v>
                </c:pt>
                <c:pt idx="165">
                  <c:v>51061</c:v>
                </c:pt>
                <c:pt idx="166">
                  <c:v>50870</c:v>
                </c:pt>
                <c:pt idx="167">
                  <c:v>50185</c:v>
                </c:pt>
                <c:pt idx="168">
                  <c:v>50052</c:v>
                </c:pt>
                <c:pt idx="169">
                  <c:v>49730</c:v>
                </c:pt>
                <c:pt idx="170">
                  <c:v>49015</c:v>
                </c:pt>
                <c:pt idx="171">
                  <c:v>48759</c:v>
                </c:pt>
                <c:pt idx="172">
                  <c:v>48313</c:v>
                </c:pt>
                <c:pt idx="173">
                  <c:v>47844</c:v>
                </c:pt>
                <c:pt idx="174">
                  <c:v>47259</c:v>
                </c:pt>
                <c:pt idx="175">
                  <c:v>46581</c:v>
                </c:pt>
                <c:pt idx="176">
                  <c:v>46238</c:v>
                </c:pt>
                <c:pt idx="177">
                  <c:v>45411</c:v>
                </c:pt>
                <c:pt idx="178">
                  <c:v>44513</c:v>
                </c:pt>
                <c:pt idx="179">
                  <c:v>43892</c:v>
                </c:pt>
                <c:pt idx="180">
                  <c:v>43502</c:v>
                </c:pt>
                <c:pt idx="181">
                  <c:v>43399</c:v>
                </c:pt>
                <c:pt idx="182">
                  <c:v>42984</c:v>
                </c:pt>
                <c:pt idx="183">
                  <c:v>42557</c:v>
                </c:pt>
                <c:pt idx="184">
                  <c:v>42548</c:v>
                </c:pt>
                <c:pt idx="185">
                  <c:v>42101</c:v>
                </c:pt>
                <c:pt idx="186">
                  <c:v>41577</c:v>
                </c:pt>
                <c:pt idx="187">
                  <c:v>41659</c:v>
                </c:pt>
                <c:pt idx="188">
                  <c:v>41715</c:v>
                </c:pt>
                <c:pt idx="189">
                  <c:v>41288</c:v>
                </c:pt>
                <c:pt idx="190">
                  <c:v>40772</c:v>
                </c:pt>
                <c:pt idx="191">
                  <c:v>40252</c:v>
                </c:pt>
                <c:pt idx="192">
                  <c:v>39851</c:v>
                </c:pt>
                <c:pt idx="193">
                  <c:v>39754</c:v>
                </c:pt>
                <c:pt idx="194">
                  <c:v>39424</c:v>
                </c:pt>
                <c:pt idx="195">
                  <c:v>39357</c:v>
                </c:pt>
                <c:pt idx="196">
                  <c:v>39033</c:v>
                </c:pt>
                <c:pt idx="197">
                  <c:v>39094</c:v>
                </c:pt>
                <c:pt idx="198">
                  <c:v>38603</c:v>
                </c:pt>
                <c:pt idx="199">
                  <c:v>38431</c:v>
                </c:pt>
                <c:pt idx="200">
                  <c:v>38231</c:v>
                </c:pt>
                <c:pt idx="201">
                  <c:v>38052</c:v>
                </c:pt>
                <c:pt idx="202">
                  <c:v>37825</c:v>
                </c:pt>
                <c:pt idx="203">
                  <c:v>37825</c:v>
                </c:pt>
                <c:pt idx="204">
                  <c:v>37589</c:v>
                </c:pt>
                <c:pt idx="205">
                  <c:v>37336</c:v>
                </c:pt>
                <c:pt idx="206">
                  <c:v>37279</c:v>
                </c:pt>
                <c:pt idx="207">
                  <c:v>37005</c:v>
                </c:pt>
                <c:pt idx="208">
                  <c:v>36587</c:v>
                </c:pt>
                <c:pt idx="209">
                  <c:v>36519</c:v>
                </c:pt>
                <c:pt idx="210">
                  <c:v>36367</c:v>
                </c:pt>
                <c:pt idx="211">
                  <c:v>36246</c:v>
                </c:pt>
                <c:pt idx="212">
                  <c:v>36275</c:v>
                </c:pt>
                <c:pt idx="213">
                  <c:v>36086</c:v>
                </c:pt>
                <c:pt idx="214">
                  <c:v>35849</c:v>
                </c:pt>
                <c:pt idx="215">
                  <c:v>35697</c:v>
                </c:pt>
                <c:pt idx="216">
                  <c:v>35692</c:v>
                </c:pt>
                <c:pt idx="217">
                  <c:v>35670</c:v>
                </c:pt>
                <c:pt idx="218">
                  <c:v>35374</c:v>
                </c:pt>
                <c:pt idx="219">
                  <c:v>35200</c:v>
                </c:pt>
                <c:pt idx="220">
                  <c:v>34691</c:v>
                </c:pt>
                <c:pt idx="221">
                  <c:v>34567</c:v>
                </c:pt>
                <c:pt idx="222">
                  <c:v>34435</c:v>
                </c:pt>
                <c:pt idx="223">
                  <c:v>34384</c:v>
                </c:pt>
                <c:pt idx="224">
                  <c:v>34269</c:v>
                </c:pt>
                <c:pt idx="225">
                  <c:v>34080</c:v>
                </c:pt>
                <c:pt idx="226">
                  <c:v>34284</c:v>
                </c:pt>
                <c:pt idx="227">
                  <c:v>34271</c:v>
                </c:pt>
                <c:pt idx="228">
                  <c:v>34293</c:v>
                </c:pt>
                <c:pt idx="229">
                  <c:v>34110</c:v>
                </c:pt>
                <c:pt idx="230">
                  <c:v>33954</c:v>
                </c:pt>
                <c:pt idx="231">
                  <c:v>34084</c:v>
                </c:pt>
                <c:pt idx="232">
                  <c:v>34042</c:v>
                </c:pt>
                <c:pt idx="233">
                  <c:v>33677</c:v>
                </c:pt>
                <c:pt idx="234">
                  <c:v>33226</c:v>
                </c:pt>
                <c:pt idx="235">
                  <c:v>33185</c:v>
                </c:pt>
                <c:pt idx="236">
                  <c:v>33100</c:v>
                </c:pt>
                <c:pt idx="237">
                  <c:v>33177</c:v>
                </c:pt>
                <c:pt idx="238">
                  <c:v>32947</c:v>
                </c:pt>
                <c:pt idx="239">
                  <c:v>33078</c:v>
                </c:pt>
                <c:pt idx="240">
                  <c:v>32800</c:v>
                </c:pt>
                <c:pt idx="241">
                  <c:v>32616</c:v>
                </c:pt>
                <c:pt idx="242">
                  <c:v>32512</c:v>
                </c:pt>
                <c:pt idx="243">
                  <c:v>32419</c:v>
                </c:pt>
                <c:pt idx="244">
                  <c:v>32173</c:v>
                </c:pt>
                <c:pt idx="245">
                  <c:v>32034</c:v>
                </c:pt>
                <c:pt idx="246">
                  <c:v>31927</c:v>
                </c:pt>
                <c:pt idx="247">
                  <c:v>31549</c:v>
                </c:pt>
                <c:pt idx="248">
                  <c:v>31055</c:v>
                </c:pt>
                <c:pt idx="249">
                  <c:v>30713</c:v>
                </c:pt>
                <c:pt idx="250">
                  <c:v>30427</c:v>
                </c:pt>
                <c:pt idx="251">
                  <c:v>30404</c:v>
                </c:pt>
                <c:pt idx="252">
                  <c:v>30499</c:v>
                </c:pt>
                <c:pt idx="253">
                  <c:v>30928</c:v>
                </c:pt>
                <c:pt idx="254">
                  <c:v>31047</c:v>
                </c:pt>
                <c:pt idx="255">
                  <c:v>31145</c:v>
                </c:pt>
                <c:pt idx="256">
                  <c:v>31416</c:v>
                </c:pt>
                <c:pt idx="257">
                  <c:v>31356</c:v>
                </c:pt>
                <c:pt idx="258">
                  <c:v>31366</c:v>
                </c:pt>
                <c:pt idx="259">
                  <c:v>31599</c:v>
                </c:pt>
                <c:pt idx="260">
                  <c:v>31569</c:v>
                </c:pt>
                <c:pt idx="261">
                  <c:v>31658</c:v>
                </c:pt>
                <c:pt idx="262">
                  <c:v>31388</c:v>
                </c:pt>
                <c:pt idx="263">
                  <c:v>31386</c:v>
                </c:pt>
                <c:pt idx="264">
                  <c:v>31320</c:v>
                </c:pt>
                <c:pt idx="265">
                  <c:v>31292</c:v>
                </c:pt>
                <c:pt idx="266">
                  <c:v>31185</c:v>
                </c:pt>
                <c:pt idx="267">
                  <c:v>31153</c:v>
                </c:pt>
                <c:pt idx="268">
                  <c:v>30832</c:v>
                </c:pt>
                <c:pt idx="269">
                  <c:v>30707</c:v>
                </c:pt>
                <c:pt idx="270">
                  <c:v>30791</c:v>
                </c:pt>
                <c:pt idx="271">
                  <c:v>30854</c:v>
                </c:pt>
                <c:pt idx="272">
                  <c:v>30822</c:v>
                </c:pt>
                <c:pt idx="273">
                  <c:v>30937</c:v>
                </c:pt>
                <c:pt idx="274">
                  <c:v>30728</c:v>
                </c:pt>
                <c:pt idx="275">
                  <c:v>30311</c:v>
                </c:pt>
                <c:pt idx="276">
                  <c:v>30062</c:v>
                </c:pt>
                <c:pt idx="277">
                  <c:v>29672</c:v>
                </c:pt>
                <c:pt idx="278">
                  <c:v>29467</c:v>
                </c:pt>
                <c:pt idx="279">
                  <c:v>29330</c:v>
                </c:pt>
                <c:pt idx="280">
                  <c:v>29016</c:v>
                </c:pt>
                <c:pt idx="281">
                  <c:v>28883</c:v>
                </c:pt>
                <c:pt idx="282">
                  <c:v>28898</c:v>
                </c:pt>
                <c:pt idx="283">
                  <c:v>28927</c:v>
                </c:pt>
                <c:pt idx="284">
                  <c:v>29036</c:v>
                </c:pt>
                <c:pt idx="285">
                  <c:v>28911</c:v>
                </c:pt>
                <c:pt idx="286">
                  <c:v>28769</c:v>
                </c:pt>
                <c:pt idx="287">
                  <c:v>28676</c:v>
                </c:pt>
                <c:pt idx="288">
                  <c:v>28582</c:v>
                </c:pt>
                <c:pt idx="289">
                  <c:v>28539</c:v>
                </c:pt>
                <c:pt idx="290">
                  <c:v>28522</c:v>
                </c:pt>
                <c:pt idx="291">
                  <c:v>28481</c:v>
                </c:pt>
                <c:pt idx="292">
                  <c:v>28449</c:v>
                </c:pt>
                <c:pt idx="293">
                  <c:v>28522</c:v>
                </c:pt>
                <c:pt idx="294">
                  <c:v>28375</c:v>
                </c:pt>
                <c:pt idx="295">
                  <c:v>28265</c:v>
                </c:pt>
                <c:pt idx="296">
                  <c:v>27891</c:v>
                </c:pt>
                <c:pt idx="297">
                  <c:v>27795</c:v>
                </c:pt>
                <c:pt idx="298">
                  <c:v>27700</c:v>
                </c:pt>
                <c:pt idx="299">
                  <c:v>27604</c:v>
                </c:pt>
                <c:pt idx="300">
                  <c:v>27509</c:v>
                </c:pt>
                <c:pt idx="301">
                  <c:v>27415</c:v>
                </c:pt>
                <c:pt idx="302">
                  <c:v>27321</c:v>
                </c:pt>
                <c:pt idx="303">
                  <c:v>27228</c:v>
                </c:pt>
                <c:pt idx="304">
                  <c:v>27134</c:v>
                </c:pt>
                <c:pt idx="305">
                  <c:v>27042</c:v>
                </c:pt>
                <c:pt idx="306">
                  <c:v>26950</c:v>
                </c:pt>
                <c:pt idx="307">
                  <c:v>26858</c:v>
                </c:pt>
                <c:pt idx="308">
                  <c:v>26767</c:v>
                </c:pt>
                <c:pt idx="309">
                  <c:v>26676</c:v>
                </c:pt>
                <c:pt idx="310">
                  <c:v>26585</c:v>
                </c:pt>
                <c:pt idx="311">
                  <c:v>26496</c:v>
                </c:pt>
                <c:pt idx="312">
                  <c:v>26406</c:v>
                </c:pt>
                <c:pt idx="313">
                  <c:v>26317</c:v>
                </c:pt>
                <c:pt idx="314">
                  <c:v>26229</c:v>
                </c:pt>
                <c:pt idx="315">
                  <c:v>26141</c:v>
                </c:pt>
                <c:pt idx="316">
                  <c:v>26053</c:v>
                </c:pt>
                <c:pt idx="317">
                  <c:v>25966</c:v>
                </c:pt>
                <c:pt idx="318">
                  <c:v>25880</c:v>
                </c:pt>
                <c:pt idx="319">
                  <c:v>25793</c:v>
                </c:pt>
                <c:pt idx="320">
                  <c:v>25708</c:v>
                </c:pt>
                <c:pt idx="321">
                  <c:v>25623</c:v>
                </c:pt>
                <c:pt idx="322">
                  <c:v>25538</c:v>
                </c:pt>
                <c:pt idx="323">
                  <c:v>25454</c:v>
                </c:pt>
                <c:pt idx="324">
                  <c:v>25371</c:v>
                </c:pt>
                <c:pt idx="325">
                  <c:v>25288</c:v>
                </c:pt>
                <c:pt idx="326">
                  <c:v>25205</c:v>
                </c:pt>
                <c:pt idx="327">
                  <c:v>25123</c:v>
                </c:pt>
                <c:pt idx="328">
                  <c:v>25041</c:v>
                </c:pt>
                <c:pt idx="329">
                  <c:v>24960</c:v>
                </c:pt>
                <c:pt idx="330">
                  <c:v>24880</c:v>
                </c:pt>
                <c:pt idx="331">
                  <c:v>24800</c:v>
                </c:pt>
                <c:pt idx="332">
                  <c:v>24720</c:v>
                </c:pt>
                <c:pt idx="333">
                  <c:v>24642</c:v>
                </c:pt>
                <c:pt idx="334">
                  <c:v>24563</c:v>
                </c:pt>
                <c:pt idx="335">
                  <c:v>24485</c:v>
                </c:pt>
                <c:pt idx="336">
                  <c:v>24408</c:v>
                </c:pt>
                <c:pt idx="337">
                  <c:v>24331</c:v>
                </c:pt>
                <c:pt idx="338">
                  <c:v>24255</c:v>
                </c:pt>
                <c:pt idx="339">
                  <c:v>24179</c:v>
                </c:pt>
                <c:pt idx="340">
                  <c:v>24104</c:v>
                </c:pt>
                <c:pt idx="341">
                  <c:v>24029</c:v>
                </c:pt>
                <c:pt idx="342">
                  <c:v>23955</c:v>
                </c:pt>
                <c:pt idx="343">
                  <c:v>23881</c:v>
                </c:pt>
                <c:pt idx="344">
                  <c:v>23808</c:v>
                </c:pt>
                <c:pt idx="345">
                  <c:v>23736</c:v>
                </c:pt>
                <c:pt idx="346">
                  <c:v>23664</c:v>
                </c:pt>
                <c:pt idx="347">
                  <c:v>23593</c:v>
                </c:pt>
                <c:pt idx="348">
                  <c:v>23522</c:v>
                </c:pt>
                <c:pt idx="349">
                  <c:v>23452</c:v>
                </c:pt>
                <c:pt idx="350">
                  <c:v>23382</c:v>
                </c:pt>
                <c:pt idx="351">
                  <c:v>23313</c:v>
                </c:pt>
                <c:pt idx="352">
                  <c:v>23244</c:v>
                </c:pt>
                <c:pt idx="353">
                  <c:v>23176</c:v>
                </c:pt>
                <c:pt idx="354">
                  <c:v>23108</c:v>
                </c:pt>
                <c:pt idx="355">
                  <c:v>23042</c:v>
                </c:pt>
                <c:pt idx="356">
                  <c:v>22975</c:v>
                </c:pt>
                <c:pt idx="357">
                  <c:v>22909</c:v>
                </c:pt>
                <c:pt idx="358">
                  <c:v>22844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画图_holt!$D$1</c:f>
              <c:strCache>
                <c:ptCount val="1"/>
                <c:pt idx="0">
                  <c:v>Fitting_value</c:v>
                </c:pt>
              </c:strCache>
            </c:strRef>
          </c:tx>
          <c:spPr>
            <a:ln w="12700" cap="rnd">
              <a:solidFill>
                <a:srgbClr val="FFFF00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numRef>
              <c:f>画图_holt!$A$2:$A$360</c:f>
              <c:numCache>
                <c:formatCode>yyyy/mm/dd;@</c:formatCode>
                <c:ptCount val="359"/>
                <c:pt idx="0" c:formatCode="yyyy/mm/dd;@">
                  <c:v>44568</c:v>
                </c:pt>
                <c:pt idx="1" c:formatCode="yyyy/mm/dd;@">
                  <c:v>44569</c:v>
                </c:pt>
                <c:pt idx="2" c:formatCode="yyyy/mm/dd;@">
                  <c:v>44570</c:v>
                </c:pt>
                <c:pt idx="3" c:formatCode="yyyy/mm/dd;@">
                  <c:v>44571</c:v>
                </c:pt>
                <c:pt idx="4" c:formatCode="yyyy/mm/dd;@">
                  <c:v>44572</c:v>
                </c:pt>
                <c:pt idx="5" c:formatCode="yyyy/mm/dd;@">
                  <c:v>44573</c:v>
                </c:pt>
                <c:pt idx="6" c:formatCode="yyyy/mm/dd;@">
                  <c:v>44574</c:v>
                </c:pt>
                <c:pt idx="7" c:formatCode="yyyy/mm/dd;@">
                  <c:v>44575</c:v>
                </c:pt>
                <c:pt idx="8" c:formatCode="yyyy/mm/dd;@">
                  <c:v>44576</c:v>
                </c:pt>
                <c:pt idx="9" c:formatCode="yyyy/mm/dd;@">
                  <c:v>44577</c:v>
                </c:pt>
                <c:pt idx="10" c:formatCode="yyyy/mm/dd;@">
                  <c:v>44578</c:v>
                </c:pt>
                <c:pt idx="11" c:formatCode="yyyy/mm/dd;@">
                  <c:v>44579</c:v>
                </c:pt>
                <c:pt idx="12" c:formatCode="yyyy/mm/dd;@">
                  <c:v>44580</c:v>
                </c:pt>
                <c:pt idx="13" c:formatCode="yyyy/mm/dd;@">
                  <c:v>44581</c:v>
                </c:pt>
                <c:pt idx="14" c:formatCode="yyyy/mm/dd;@">
                  <c:v>44582</c:v>
                </c:pt>
                <c:pt idx="15" c:formatCode="yyyy/mm/dd;@">
                  <c:v>44583</c:v>
                </c:pt>
                <c:pt idx="16" c:formatCode="yyyy/mm/dd;@">
                  <c:v>44584</c:v>
                </c:pt>
                <c:pt idx="17" c:formatCode="yyyy/mm/dd;@">
                  <c:v>44585</c:v>
                </c:pt>
                <c:pt idx="18" c:formatCode="yyyy/mm/dd;@">
                  <c:v>44586</c:v>
                </c:pt>
                <c:pt idx="19" c:formatCode="yyyy/mm/dd;@">
                  <c:v>44587</c:v>
                </c:pt>
                <c:pt idx="20" c:formatCode="yyyy/mm/dd;@">
                  <c:v>44588</c:v>
                </c:pt>
                <c:pt idx="21" c:formatCode="yyyy/mm/dd;@">
                  <c:v>44589</c:v>
                </c:pt>
                <c:pt idx="22" c:formatCode="yyyy/mm/dd;@">
                  <c:v>44590</c:v>
                </c:pt>
                <c:pt idx="23" c:formatCode="yyyy/mm/dd;@">
                  <c:v>44591</c:v>
                </c:pt>
                <c:pt idx="24" c:formatCode="yyyy/mm/dd;@">
                  <c:v>44592</c:v>
                </c:pt>
                <c:pt idx="25" c:formatCode="yyyy/mm/dd;@">
                  <c:v>44593</c:v>
                </c:pt>
                <c:pt idx="26" c:formatCode="yyyy/mm/dd;@">
                  <c:v>44594</c:v>
                </c:pt>
                <c:pt idx="27" c:formatCode="yyyy/mm/dd;@">
                  <c:v>44595</c:v>
                </c:pt>
                <c:pt idx="28" c:formatCode="yyyy/mm/dd;@">
                  <c:v>44596</c:v>
                </c:pt>
                <c:pt idx="29" c:formatCode="yyyy/mm/dd;@">
                  <c:v>44597</c:v>
                </c:pt>
                <c:pt idx="30" c:formatCode="yyyy/mm/dd;@">
                  <c:v>44598</c:v>
                </c:pt>
                <c:pt idx="31" c:formatCode="yyyy/mm/dd;@">
                  <c:v>44599</c:v>
                </c:pt>
                <c:pt idx="32" c:formatCode="yyyy/mm/dd;@">
                  <c:v>44600</c:v>
                </c:pt>
                <c:pt idx="33" c:formatCode="yyyy/mm/dd;@">
                  <c:v>44601</c:v>
                </c:pt>
                <c:pt idx="34" c:formatCode="yyyy/mm/dd;@">
                  <c:v>44602</c:v>
                </c:pt>
                <c:pt idx="35" c:formatCode="yyyy/mm/dd;@">
                  <c:v>44603</c:v>
                </c:pt>
                <c:pt idx="36" c:formatCode="yyyy/mm/dd;@">
                  <c:v>44604</c:v>
                </c:pt>
                <c:pt idx="37" c:formatCode="yyyy/mm/dd;@">
                  <c:v>44605</c:v>
                </c:pt>
                <c:pt idx="38" c:formatCode="yyyy/mm/dd;@">
                  <c:v>44606</c:v>
                </c:pt>
                <c:pt idx="39" c:formatCode="yyyy/mm/dd;@">
                  <c:v>44607</c:v>
                </c:pt>
                <c:pt idx="40" c:formatCode="yyyy/mm/dd;@">
                  <c:v>44608</c:v>
                </c:pt>
                <c:pt idx="41" c:formatCode="yyyy/mm/dd;@">
                  <c:v>44609</c:v>
                </c:pt>
                <c:pt idx="42" c:formatCode="yyyy/mm/dd;@">
                  <c:v>44610</c:v>
                </c:pt>
                <c:pt idx="43" c:formatCode="yyyy/mm/dd;@">
                  <c:v>44611</c:v>
                </c:pt>
                <c:pt idx="44" c:formatCode="yyyy/mm/dd;@">
                  <c:v>44612</c:v>
                </c:pt>
                <c:pt idx="45" c:formatCode="yyyy/mm/dd;@">
                  <c:v>44613</c:v>
                </c:pt>
                <c:pt idx="46" c:formatCode="yyyy/mm/dd;@">
                  <c:v>44614</c:v>
                </c:pt>
                <c:pt idx="47" c:formatCode="yyyy/mm/dd;@">
                  <c:v>44615</c:v>
                </c:pt>
                <c:pt idx="48" c:formatCode="yyyy/mm/dd;@">
                  <c:v>44616</c:v>
                </c:pt>
                <c:pt idx="49" c:formatCode="yyyy/mm/dd;@">
                  <c:v>44617</c:v>
                </c:pt>
                <c:pt idx="50" c:formatCode="yyyy/mm/dd;@">
                  <c:v>44618</c:v>
                </c:pt>
                <c:pt idx="51" c:formatCode="yyyy/mm/dd;@">
                  <c:v>44619</c:v>
                </c:pt>
                <c:pt idx="52" c:formatCode="yyyy/mm/dd;@">
                  <c:v>44620</c:v>
                </c:pt>
                <c:pt idx="53" c:formatCode="yyyy/mm/dd;@">
                  <c:v>44621</c:v>
                </c:pt>
                <c:pt idx="54" c:formatCode="yyyy/mm/dd;@">
                  <c:v>44622</c:v>
                </c:pt>
                <c:pt idx="55" c:formatCode="yyyy/mm/dd;@">
                  <c:v>44623</c:v>
                </c:pt>
                <c:pt idx="56" c:formatCode="yyyy/mm/dd;@">
                  <c:v>44624</c:v>
                </c:pt>
                <c:pt idx="57" c:formatCode="yyyy/mm/dd;@">
                  <c:v>44625</c:v>
                </c:pt>
                <c:pt idx="58" c:formatCode="yyyy/mm/dd;@">
                  <c:v>44626</c:v>
                </c:pt>
                <c:pt idx="59" c:formatCode="yyyy/mm/dd;@">
                  <c:v>44627</c:v>
                </c:pt>
                <c:pt idx="60" c:formatCode="yyyy/mm/dd;@">
                  <c:v>44628</c:v>
                </c:pt>
                <c:pt idx="61" c:formatCode="yyyy/mm/dd;@">
                  <c:v>44629</c:v>
                </c:pt>
                <c:pt idx="62" c:formatCode="yyyy/mm/dd;@">
                  <c:v>44630</c:v>
                </c:pt>
                <c:pt idx="63" c:formatCode="yyyy/mm/dd;@">
                  <c:v>44631</c:v>
                </c:pt>
                <c:pt idx="64" c:formatCode="yyyy/mm/dd;@">
                  <c:v>44632</c:v>
                </c:pt>
                <c:pt idx="65" c:formatCode="yyyy/mm/dd;@">
                  <c:v>44633</c:v>
                </c:pt>
                <c:pt idx="66" c:formatCode="yyyy/mm/dd;@">
                  <c:v>44634</c:v>
                </c:pt>
                <c:pt idx="67" c:formatCode="yyyy/mm/dd;@">
                  <c:v>44635</c:v>
                </c:pt>
                <c:pt idx="68" c:formatCode="yyyy/mm/dd;@">
                  <c:v>44636</c:v>
                </c:pt>
                <c:pt idx="69" c:formatCode="yyyy/mm/dd;@">
                  <c:v>44637</c:v>
                </c:pt>
                <c:pt idx="70" c:formatCode="yyyy/mm/dd;@">
                  <c:v>44638</c:v>
                </c:pt>
                <c:pt idx="71" c:formatCode="yyyy/mm/dd;@">
                  <c:v>44639</c:v>
                </c:pt>
                <c:pt idx="72" c:formatCode="yyyy/mm/dd;@">
                  <c:v>44640</c:v>
                </c:pt>
                <c:pt idx="73" c:formatCode="yyyy/mm/dd;@">
                  <c:v>44641</c:v>
                </c:pt>
                <c:pt idx="74" c:formatCode="yyyy/mm/dd;@">
                  <c:v>44642</c:v>
                </c:pt>
                <c:pt idx="75" c:formatCode="yyyy/mm/dd;@">
                  <c:v>44643</c:v>
                </c:pt>
                <c:pt idx="76" c:formatCode="yyyy/mm/dd;@">
                  <c:v>44644</c:v>
                </c:pt>
                <c:pt idx="77" c:formatCode="yyyy/mm/dd;@">
                  <c:v>44645</c:v>
                </c:pt>
                <c:pt idx="78" c:formatCode="yyyy/mm/dd;@">
                  <c:v>44646</c:v>
                </c:pt>
                <c:pt idx="79" c:formatCode="yyyy/mm/dd;@">
                  <c:v>44647</c:v>
                </c:pt>
                <c:pt idx="80" c:formatCode="yyyy/mm/dd;@">
                  <c:v>44648</c:v>
                </c:pt>
                <c:pt idx="81" c:formatCode="yyyy/mm/dd;@">
                  <c:v>44649</c:v>
                </c:pt>
                <c:pt idx="82" c:formatCode="yyyy/mm/dd;@">
                  <c:v>44650</c:v>
                </c:pt>
                <c:pt idx="83" c:formatCode="yyyy/mm/dd;@">
                  <c:v>44651</c:v>
                </c:pt>
                <c:pt idx="84" c:formatCode="yyyy/mm/dd;@">
                  <c:v>44652</c:v>
                </c:pt>
                <c:pt idx="85" c:formatCode="yyyy/mm/dd;@">
                  <c:v>44653</c:v>
                </c:pt>
                <c:pt idx="86" c:formatCode="yyyy/mm/dd;@">
                  <c:v>44654</c:v>
                </c:pt>
                <c:pt idx="87" c:formatCode="yyyy/mm/dd;@">
                  <c:v>44655</c:v>
                </c:pt>
                <c:pt idx="88" c:formatCode="yyyy/mm/dd;@">
                  <c:v>44656</c:v>
                </c:pt>
                <c:pt idx="89" c:formatCode="yyyy/mm/dd;@">
                  <c:v>44657</c:v>
                </c:pt>
                <c:pt idx="90" c:formatCode="yyyy/mm/dd;@">
                  <c:v>44658</c:v>
                </c:pt>
                <c:pt idx="91" c:formatCode="yyyy/mm/dd;@">
                  <c:v>44659</c:v>
                </c:pt>
                <c:pt idx="92" c:formatCode="yyyy/mm/dd;@">
                  <c:v>44660</c:v>
                </c:pt>
                <c:pt idx="93" c:formatCode="yyyy/mm/dd;@">
                  <c:v>44661</c:v>
                </c:pt>
                <c:pt idx="94" c:formatCode="yyyy/mm/dd;@">
                  <c:v>44662</c:v>
                </c:pt>
                <c:pt idx="95" c:formatCode="yyyy/mm/dd;@">
                  <c:v>44663</c:v>
                </c:pt>
                <c:pt idx="96" c:formatCode="yyyy/mm/dd;@">
                  <c:v>44664</c:v>
                </c:pt>
                <c:pt idx="97" c:formatCode="yyyy/mm/dd;@">
                  <c:v>44665</c:v>
                </c:pt>
                <c:pt idx="98" c:formatCode="yyyy/mm/dd;@">
                  <c:v>44666</c:v>
                </c:pt>
                <c:pt idx="99" c:formatCode="yyyy/mm/dd;@">
                  <c:v>44667</c:v>
                </c:pt>
                <c:pt idx="100" c:formatCode="yyyy/mm/dd;@">
                  <c:v>44668</c:v>
                </c:pt>
                <c:pt idx="101" c:formatCode="yyyy/mm/dd;@">
                  <c:v>44669</c:v>
                </c:pt>
                <c:pt idx="102" c:formatCode="yyyy/mm/dd;@">
                  <c:v>44670</c:v>
                </c:pt>
                <c:pt idx="103" c:formatCode="yyyy/mm/dd;@">
                  <c:v>44671</c:v>
                </c:pt>
                <c:pt idx="104" c:formatCode="yyyy/mm/dd;@">
                  <c:v>44672</c:v>
                </c:pt>
                <c:pt idx="105" c:formatCode="yyyy/mm/dd;@">
                  <c:v>44673</c:v>
                </c:pt>
                <c:pt idx="106" c:formatCode="yyyy/mm/dd;@">
                  <c:v>44674</c:v>
                </c:pt>
                <c:pt idx="107" c:formatCode="yyyy/mm/dd;@">
                  <c:v>44675</c:v>
                </c:pt>
                <c:pt idx="108" c:formatCode="yyyy/mm/dd;@">
                  <c:v>44676</c:v>
                </c:pt>
                <c:pt idx="109" c:formatCode="yyyy/mm/dd;@">
                  <c:v>44677</c:v>
                </c:pt>
                <c:pt idx="110" c:formatCode="yyyy/mm/dd;@">
                  <c:v>44678</c:v>
                </c:pt>
                <c:pt idx="111" c:formatCode="yyyy/mm/dd;@">
                  <c:v>44679</c:v>
                </c:pt>
                <c:pt idx="112" c:formatCode="yyyy/mm/dd;@">
                  <c:v>44680</c:v>
                </c:pt>
                <c:pt idx="113" c:formatCode="yyyy/mm/dd;@">
                  <c:v>44681</c:v>
                </c:pt>
                <c:pt idx="114" c:formatCode="yyyy/mm/dd;@">
                  <c:v>44682</c:v>
                </c:pt>
                <c:pt idx="115" c:formatCode="yyyy/mm/dd;@">
                  <c:v>44683</c:v>
                </c:pt>
                <c:pt idx="116" c:formatCode="yyyy/mm/dd;@">
                  <c:v>44684</c:v>
                </c:pt>
                <c:pt idx="117" c:formatCode="yyyy/mm/dd;@">
                  <c:v>44685</c:v>
                </c:pt>
                <c:pt idx="118" c:formatCode="yyyy/mm/dd;@">
                  <c:v>44686</c:v>
                </c:pt>
                <c:pt idx="119" c:formatCode="yyyy/mm/dd;@">
                  <c:v>44687</c:v>
                </c:pt>
                <c:pt idx="120" c:formatCode="yyyy/mm/dd;@">
                  <c:v>44688</c:v>
                </c:pt>
                <c:pt idx="121" c:formatCode="yyyy/mm/dd;@">
                  <c:v>44689</c:v>
                </c:pt>
                <c:pt idx="122" c:formatCode="yyyy/mm/dd;@">
                  <c:v>44690</c:v>
                </c:pt>
                <c:pt idx="123" c:formatCode="yyyy/mm/dd;@">
                  <c:v>44691</c:v>
                </c:pt>
                <c:pt idx="124" c:formatCode="yyyy/mm/dd;@">
                  <c:v>44692</c:v>
                </c:pt>
                <c:pt idx="125" c:formatCode="yyyy/mm/dd;@">
                  <c:v>44693</c:v>
                </c:pt>
                <c:pt idx="126" c:formatCode="yyyy/mm/dd;@">
                  <c:v>44694</c:v>
                </c:pt>
                <c:pt idx="127" c:formatCode="yyyy/mm/dd;@">
                  <c:v>44695</c:v>
                </c:pt>
                <c:pt idx="128" c:formatCode="yyyy/mm/dd;@">
                  <c:v>44696</c:v>
                </c:pt>
                <c:pt idx="129" c:formatCode="yyyy/mm/dd;@">
                  <c:v>44697</c:v>
                </c:pt>
                <c:pt idx="130" c:formatCode="yyyy/mm/dd;@">
                  <c:v>44698</c:v>
                </c:pt>
                <c:pt idx="131" c:formatCode="yyyy/mm/dd;@">
                  <c:v>44699</c:v>
                </c:pt>
                <c:pt idx="132" c:formatCode="yyyy/mm/dd;@">
                  <c:v>44700</c:v>
                </c:pt>
                <c:pt idx="133" c:formatCode="yyyy/mm/dd;@">
                  <c:v>44701</c:v>
                </c:pt>
                <c:pt idx="134" c:formatCode="yyyy/mm/dd;@">
                  <c:v>44702</c:v>
                </c:pt>
                <c:pt idx="135" c:formatCode="yyyy/mm/dd;@">
                  <c:v>44703</c:v>
                </c:pt>
                <c:pt idx="136" c:formatCode="yyyy/mm/dd;@">
                  <c:v>44704</c:v>
                </c:pt>
                <c:pt idx="137" c:formatCode="yyyy/mm/dd;@">
                  <c:v>44705</c:v>
                </c:pt>
                <c:pt idx="138" c:formatCode="yyyy/mm/dd;@">
                  <c:v>44706</c:v>
                </c:pt>
                <c:pt idx="139" c:formatCode="yyyy/mm/dd;@">
                  <c:v>44707</c:v>
                </c:pt>
                <c:pt idx="140" c:formatCode="yyyy/mm/dd;@">
                  <c:v>44708</c:v>
                </c:pt>
                <c:pt idx="141" c:formatCode="yyyy/mm/dd;@">
                  <c:v>44709</c:v>
                </c:pt>
                <c:pt idx="142" c:formatCode="yyyy/mm/dd;@">
                  <c:v>44710</c:v>
                </c:pt>
                <c:pt idx="143" c:formatCode="yyyy/mm/dd;@">
                  <c:v>44711</c:v>
                </c:pt>
                <c:pt idx="144" c:formatCode="yyyy/mm/dd;@">
                  <c:v>44712</c:v>
                </c:pt>
                <c:pt idx="145" c:formatCode="yyyy/mm/dd;@">
                  <c:v>44713</c:v>
                </c:pt>
                <c:pt idx="146" c:formatCode="yyyy/mm/dd;@">
                  <c:v>44714</c:v>
                </c:pt>
                <c:pt idx="147" c:formatCode="yyyy/mm/dd;@">
                  <c:v>44715</c:v>
                </c:pt>
                <c:pt idx="148" c:formatCode="yyyy/mm/dd;@">
                  <c:v>44716</c:v>
                </c:pt>
                <c:pt idx="149" c:formatCode="yyyy/mm/dd;@">
                  <c:v>44717</c:v>
                </c:pt>
                <c:pt idx="150" c:formatCode="yyyy/mm/dd;@">
                  <c:v>44718</c:v>
                </c:pt>
                <c:pt idx="151" c:formatCode="yyyy/mm/dd;@">
                  <c:v>44719</c:v>
                </c:pt>
                <c:pt idx="152" c:formatCode="yyyy/mm/dd;@">
                  <c:v>44720</c:v>
                </c:pt>
                <c:pt idx="153" c:formatCode="yyyy/mm/dd;@">
                  <c:v>44721</c:v>
                </c:pt>
                <c:pt idx="154" c:formatCode="yyyy/mm/dd;@">
                  <c:v>44722</c:v>
                </c:pt>
                <c:pt idx="155" c:formatCode="yyyy/mm/dd;@">
                  <c:v>44723</c:v>
                </c:pt>
                <c:pt idx="156" c:formatCode="yyyy/mm/dd;@">
                  <c:v>44724</c:v>
                </c:pt>
                <c:pt idx="157" c:formatCode="yyyy/mm/dd;@">
                  <c:v>44725</c:v>
                </c:pt>
                <c:pt idx="158" c:formatCode="yyyy/mm/dd;@">
                  <c:v>44726</c:v>
                </c:pt>
                <c:pt idx="159" c:formatCode="yyyy/mm/dd;@">
                  <c:v>44727</c:v>
                </c:pt>
                <c:pt idx="160" c:formatCode="yyyy/mm/dd;@">
                  <c:v>44728</c:v>
                </c:pt>
                <c:pt idx="161" c:formatCode="yyyy/mm/dd;@">
                  <c:v>44729</c:v>
                </c:pt>
                <c:pt idx="162" c:formatCode="yyyy/mm/dd;@">
                  <c:v>44730</c:v>
                </c:pt>
                <c:pt idx="163" c:formatCode="yyyy/mm/dd;@">
                  <c:v>44731</c:v>
                </c:pt>
                <c:pt idx="164" c:formatCode="yyyy/mm/dd;@">
                  <c:v>44732</c:v>
                </c:pt>
                <c:pt idx="165" c:formatCode="yyyy/mm/dd;@">
                  <c:v>44733</c:v>
                </c:pt>
                <c:pt idx="166" c:formatCode="yyyy/mm/dd;@">
                  <c:v>44734</c:v>
                </c:pt>
                <c:pt idx="167" c:formatCode="yyyy/mm/dd;@">
                  <c:v>44735</c:v>
                </c:pt>
                <c:pt idx="168" c:formatCode="yyyy/mm/dd;@">
                  <c:v>44736</c:v>
                </c:pt>
                <c:pt idx="169" c:formatCode="yyyy/mm/dd;@">
                  <c:v>44737</c:v>
                </c:pt>
                <c:pt idx="170" c:formatCode="yyyy/mm/dd;@">
                  <c:v>44738</c:v>
                </c:pt>
                <c:pt idx="171" c:formatCode="yyyy/mm/dd;@">
                  <c:v>44739</c:v>
                </c:pt>
                <c:pt idx="172" c:formatCode="yyyy/mm/dd;@">
                  <c:v>44740</c:v>
                </c:pt>
                <c:pt idx="173" c:formatCode="yyyy/mm/dd;@">
                  <c:v>44741</c:v>
                </c:pt>
                <c:pt idx="174" c:formatCode="yyyy/mm/dd;@">
                  <c:v>44742</c:v>
                </c:pt>
                <c:pt idx="175" c:formatCode="yyyy/mm/dd;@">
                  <c:v>44743</c:v>
                </c:pt>
                <c:pt idx="176" c:formatCode="yyyy/mm/dd;@">
                  <c:v>44744</c:v>
                </c:pt>
                <c:pt idx="177" c:formatCode="yyyy/mm/dd;@">
                  <c:v>44745</c:v>
                </c:pt>
                <c:pt idx="178" c:formatCode="yyyy/mm/dd;@">
                  <c:v>44746</c:v>
                </c:pt>
                <c:pt idx="179" c:formatCode="yyyy/mm/dd;@">
                  <c:v>44747</c:v>
                </c:pt>
                <c:pt idx="180" c:formatCode="yyyy/mm/dd;@">
                  <c:v>44748</c:v>
                </c:pt>
                <c:pt idx="181" c:formatCode="yyyy/mm/dd;@">
                  <c:v>44749</c:v>
                </c:pt>
                <c:pt idx="182" c:formatCode="yyyy/mm/dd;@">
                  <c:v>44750</c:v>
                </c:pt>
                <c:pt idx="183" c:formatCode="yyyy/mm/dd;@">
                  <c:v>44751</c:v>
                </c:pt>
                <c:pt idx="184" c:formatCode="yyyy/mm/dd;@">
                  <c:v>44752</c:v>
                </c:pt>
                <c:pt idx="185" c:formatCode="yyyy/mm/dd;@">
                  <c:v>44753</c:v>
                </c:pt>
                <c:pt idx="186" c:formatCode="yyyy/mm/dd;@">
                  <c:v>44754</c:v>
                </c:pt>
                <c:pt idx="187" c:formatCode="yyyy/mm/dd;@">
                  <c:v>44755</c:v>
                </c:pt>
                <c:pt idx="188" c:formatCode="yyyy/mm/dd;@">
                  <c:v>44756</c:v>
                </c:pt>
                <c:pt idx="189" c:formatCode="yyyy/mm/dd;@">
                  <c:v>44757</c:v>
                </c:pt>
                <c:pt idx="190" c:formatCode="yyyy/mm/dd;@">
                  <c:v>44758</c:v>
                </c:pt>
                <c:pt idx="191" c:formatCode="yyyy/mm/dd;@">
                  <c:v>44759</c:v>
                </c:pt>
                <c:pt idx="192" c:formatCode="yyyy/mm/dd;@">
                  <c:v>44760</c:v>
                </c:pt>
                <c:pt idx="193" c:formatCode="yyyy/mm/dd;@">
                  <c:v>44761</c:v>
                </c:pt>
                <c:pt idx="194" c:formatCode="yyyy/mm/dd;@">
                  <c:v>44762</c:v>
                </c:pt>
                <c:pt idx="195" c:formatCode="yyyy/mm/dd;@">
                  <c:v>44763</c:v>
                </c:pt>
                <c:pt idx="196" c:formatCode="yyyy/mm/dd;@">
                  <c:v>44764</c:v>
                </c:pt>
                <c:pt idx="197" c:formatCode="yyyy/mm/dd;@">
                  <c:v>44765</c:v>
                </c:pt>
                <c:pt idx="198" c:formatCode="yyyy/mm/dd;@">
                  <c:v>44766</c:v>
                </c:pt>
                <c:pt idx="199" c:formatCode="yyyy/mm/dd;@">
                  <c:v>44767</c:v>
                </c:pt>
                <c:pt idx="200" c:formatCode="yyyy/mm/dd;@">
                  <c:v>44768</c:v>
                </c:pt>
                <c:pt idx="201" c:formatCode="yyyy/mm/dd;@">
                  <c:v>44769</c:v>
                </c:pt>
                <c:pt idx="202" c:formatCode="yyyy/mm/dd;@">
                  <c:v>44770</c:v>
                </c:pt>
                <c:pt idx="203" c:formatCode="yyyy/mm/dd;@">
                  <c:v>44771</c:v>
                </c:pt>
                <c:pt idx="204" c:formatCode="yyyy/mm/dd;@">
                  <c:v>44772</c:v>
                </c:pt>
                <c:pt idx="205" c:formatCode="yyyy/mm/dd;@">
                  <c:v>44773</c:v>
                </c:pt>
                <c:pt idx="206" c:formatCode="yyyy/mm/dd;@">
                  <c:v>44774</c:v>
                </c:pt>
                <c:pt idx="207" c:formatCode="yyyy/mm/dd;@">
                  <c:v>44775</c:v>
                </c:pt>
                <c:pt idx="208" c:formatCode="yyyy/mm/dd;@">
                  <c:v>44776</c:v>
                </c:pt>
                <c:pt idx="209" c:formatCode="yyyy/mm/dd;@">
                  <c:v>44777</c:v>
                </c:pt>
                <c:pt idx="210" c:formatCode="yyyy/mm/dd;@">
                  <c:v>44778</c:v>
                </c:pt>
                <c:pt idx="211" c:formatCode="yyyy/mm/dd;@">
                  <c:v>44779</c:v>
                </c:pt>
                <c:pt idx="212" c:formatCode="yyyy/mm/dd;@">
                  <c:v>44780</c:v>
                </c:pt>
                <c:pt idx="213" c:formatCode="yyyy/mm/dd;@">
                  <c:v>44781</c:v>
                </c:pt>
                <c:pt idx="214" c:formatCode="yyyy/mm/dd;@">
                  <c:v>44782</c:v>
                </c:pt>
                <c:pt idx="215" c:formatCode="yyyy/mm/dd;@">
                  <c:v>44783</c:v>
                </c:pt>
                <c:pt idx="216" c:formatCode="yyyy/mm/dd;@">
                  <c:v>44784</c:v>
                </c:pt>
                <c:pt idx="217" c:formatCode="yyyy/mm/dd;@">
                  <c:v>44785</c:v>
                </c:pt>
                <c:pt idx="218" c:formatCode="yyyy/mm/dd;@">
                  <c:v>44786</c:v>
                </c:pt>
                <c:pt idx="219" c:formatCode="yyyy/mm/dd;@">
                  <c:v>44787</c:v>
                </c:pt>
                <c:pt idx="220" c:formatCode="yyyy/mm/dd;@">
                  <c:v>44788</c:v>
                </c:pt>
                <c:pt idx="221" c:formatCode="yyyy/mm/dd;@">
                  <c:v>44789</c:v>
                </c:pt>
                <c:pt idx="222" c:formatCode="yyyy/mm/dd;@">
                  <c:v>44790</c:v>
                </c:pt>
                <c:pt idx="223" c:formatCode="yyyy/mm/dd;@">
                  <c:v>44791</c:v>
                </c:pt>
                <c:pt idx="224" c:formatCode="yyyy/mm/dd;@">
                  <c:v>44792</c:v>
                </c:pt>
                <c:pt idx="225" c:formatCode="yyyy/mm/dd;@">
                  <c:v>44793</c:v>
                </c:pt>
                <c:pt idx="226" c:formatCode="yyyy/mm/dd;@">
                  <c:v>44794</c:v>
                </c:pt>
                <c:pt idx="227" c:formatCode="yyyy/mm/dd;@">
                  <c:v>44795</c:v>
                </c:pt>
                <c:pt idx="228" c:formatCode="yyyy/mm/dd;@">
                  <c:v>44796</c:v>
                </c:pt>
                <c:pt idx="229" c:formatCode="yyyy/mm/dd;@">
                  <c:v>44797</c:v>
                </c:pt>
                <c:pt idx="230" c:formatCode="yyyy/mm/dd;@">
                  <c:v>44798</c:v>
                </c:pt>
                <c:pt idx="231" c:formatCode="yyyy/mm/dd;@">
                  <c:v>44799</c:v>
                </c:pt>
                <c:pt idx="232" c:formatCode="yyyy/mm/dd;@">
                  <c:v>44800</c:v>
                </c:pt>
                <c:pt idx="233" c:formatCode="yyyy/mm/dd;@">
                  <c:v>44801</c:v>
                </c:pt>
                <c:pt idx="234" c:formatCode="yyyy/mm/dd;@">
                  <c:v>44802</c:v>
                </c:pt>
                <c:pt idx="235" c:formatCode="yyyy/mm/dd;@">
                  <c:v>44803</c:v>
                </c:pt>
                <c:pt idx="236" c:formatCode="yyyy/mm/dd;@">
                  <c:v>44804</c:v>
                </c:pt>
                <c:pt idx="237" c:formatCode="yyyy/mm/dd;@">
                  <c:v>44805</c:v>
                </c:pt>
                <c:pt idx="238" c:formatCode="yyyy/mm/dd;@">
                  <c:v>44806</c:v>
                </c:pt>
                <c:pt idx="239" c:formatCode="yyyy/mm/dd;@">
                  <c:v>44807</c:v>
                </c:pt>
                <c:pt idx="240" c:formatCode="yyyy/mm/dd;@">
                  <c:v>44808</c:v>
                </c:pt>
                <c:pt idx="241" c:formatCode="yyyy/mm/dd;@">
                  <c:v>44809</c:v>
                </c:pt>
                <c:pt idx="242" c:formatCode="yyyy/mm/dd;@">
                  <c:v>44810</c:v>
                </c:pt>
                <c:pt idx="243" c:formatCode="yyyy/mm/dd;@">
                  <c:v>44811</c:v>
                </c:pt>
                <c:pt idx="244" c:formatCode="yyyy/mm/dd;@">
                  <c:v>44812</c:v>
                </c:pt>
                <c:pt idx="245" c:formatCode="yyyy/mm/dd;@">
                  <c:v>44813</c:v>
                </c:pt>
                <c:pt idx="246" c:formatCode="yyyy/mm/dd;@">
                  <c:v>44814</c:v>
                </c:pt>
                <c:pt idx="247" c:formatCode="yyyy/mm/dd;@">
                  <c:v>44815</c:v>
                </c:pt>
                <c:pt idx="248" c:formatCode="yyyy/mm/dd;@">
                  <c:v>44816</c:v>
                </c:pt>
                <c:pt idx="249" c:formatCode="yyyy/mm/dd;@">
                  <c:v>44817</c:v>
                </c:pt>
                <c:pt idx="250" c:formatCode="yyyy/mm/dd;@">
                  <c:v>44818</c:v>
                </c:pt>
                <c:pt idx="251" c:formatCode="yyyy/mm/dd;@">
                  <c:v>44819</c:v>
                </c:pt>
                <c:pt idx="252" c:formatCode="yyyy/mm/dd;@">
                  <c:v>44820</c:v>
                </c:pt>
                <c:pt idx="253" c:formatCode="yyyy/mm/dd;@">
                  <c:v>44821</c:v>
                </c:pt>
                <c:pt idx="254" c:formatCode="yyyy/mm/dd;@">
                  <c:v>44822</c:v>
                </c:pt>
                <c:pt idx="255" c:formatCode="yyyy/mm/dd;@">
                  <c:v>44823</c:v>
                </c:pt>
                <c:pt idx="256" c:formatCode="yyyy/mm/dd;@">
                  <c:v>44824</c:v>
                </c:pt>
                <c:pt idx="257" c:formatCode="yyyy/mm/dd;@">
                  <c:v>44825</c:v>
                </c:pt>
                <c:pt idx="258" c:formatCode="yyyy/mm/dd;@">
                  <c:v>44826</c:v>
                </c:pt>
                <c:pt idx="259" c:formatCode="yyyy/mm/dd;@">
                  <c:v>44827</c:v>
                </c:pt>
                <c:pt idx="260" c:formatCode="yyyy/mm/dd;@">
                  <c:v>44828</c:v>
                </c:pt>
                <c:pt idx="261" c:formatCode="yyyy/mm/dd;@">
                  <c:v>44829</c:v>
                </c:pt>
                <c:pt idx="262" c:formatCode="yyyy/mm/dd;@">
                  <c:v>44830</c:v>
                </c:pt>
                <c:pt idx="263" c:formatCode="yyyy/mm/dd;@">
                  <c:v>44831</c:v>
                </c:pt>
                <c:pt idx="264" c:formatCode="yyyy/mm/dd;@">
                  <c:v>44832</c:v>
                </c:pt>
                <c:pt idx="265" c:formatCode="yyyy/mm/dd;@">
                  <c:v>44833</c:v>
                </c:pt>
                <c:pt idx="266" c:formatCode="yyyy/mm/dd;@">
                  <c:v>44834</c:v>
                </c:pt>
                <c:pt idx="267" c:formatCode="yyyy/mm/dd;@">
                  <c:v>44835</c:v>
                </c:pt>
                <c:pt idx="268" c:formatCode="yyyy/mm/dd;@">
                  <c:v>44836</c:v>
                </c:pt>
                <c:pt idx="269" c:formatCode="yyyy/mm/dd;@">
                  <c:v>44837</c:v>
                </c:pt>
                <c:pt idx="270" c:formatCode="yyyy/mm/dd;@">
                  <c:v>44838</c:v>
                </c:pt>
                <c:pt idx="271" c:formatCode="yyyy/mm/dd;@">
                  <c:v>44839</c:v>
                </c:pt>
                <c:pt idx="272" c:formatCode="yyyy/mm/dd;@">
                  <c:v>44840</c:v>
                </c:pt>
                <c:pt idx="273" c:formatCode="yyyy/mm/dd;@">
                  <c:v>44841</c:v>
                </c:pt>
                <c:pt idx="274" c:formatCode="yyyy/mm/dd;@">
                  <c:v>44842</c:v>
                </c:pt>
                <c:pt idx="275" c:formatCode="yyyy/mm/dd;@">
                  <c:v>44843</c:v>
                </c:pt>
                <c:pt idx="276" c:formatCode="yyyy/mm/dd;@">
                  <c:v>44844</c:v>
                </c:pt>
                <c:pt idx="277" c:formatCode="yyyy/mm/dd;@">
                  <c:v>44845</c:v>
                </c:pt>
                <c:pt idx="278" c:formatCode="yyyy/mm/dd;@">
                  <c:v>44846</c:v>
                </c:pt>
                <c:pt idx="279" c:formatCode="yyyy/mm/dd;@">
                  <c:v>44847</c:v>
                </c:pt>
                <c:pt idx="280" c:formatCode="yyyy/mm/dd;@">
                  <c:v>44848</c:v>
                </c:pt>
                <c:pt idx="281" c:formatCode="yyyy/mm/dd;@">
                  <c:v>44849</c:v>
                </c:pt>
                <c:pt idx="282" c:formatCode="yyyy/mm/dd;@">
                  <c:v>44850</c:v>
                </c:pt>
                <c:pt idx="283" c:formatCode="yyyy/mm/dd;@">
                  <c:v>44851</c:v>
                </c:pt>
                <c:pt idx="284" c:formatCode="yyyy/mm/dd;@">
                  <c:v>44852</c:v>
                </c:pt>
                <c:pt idx="285" c:formatCode="yyyy/mm/dd;@">
                  <c:v>44853</c:v>
                </c:pt>
                <c:pt idx="286" c:formatCode="yyyy/mm/dd;@">
                  <c:v>44854</c:v>
                </c:pt>
                <c:pt idx="287" c:formatCode="yyyy/mm/dd;@">
                  <c:v>44855</c:v>
                </c:pt>
                <c:pt idx="288" c:formatCode="yyyy/mm/dd;@">
                  <c:v>44856</c:v>
                </c:pt>
                <c:pt idx="289" c:formatCode="yyyy/mm/dd;@">
                  <c:v>44857</c:v>
                </c:pt>
                <c:pt idx="290" c:formatCode="yyyy/mm/dd;@">
                  <c:v>44858</c:v>
                </c:pt>
                <c:pt idx="291" c:formatCode="yyyy/mm/dd;@">
                  <c:v>44859</c:v>
                </c:pt>
                <c:pt idx="292" c:formatCode="yyyy/mm/dd;@">
                  <c:v>44860</c:v>
                </c:pt>
                <c:pt idx="293" c:formatCode="yyyy/mm/dd;@">
                  <c:v>44861</c:v>
                </c:pt>
                <c:pt idx="294" c:formatCode="yyyy/mm/dd;@">
                  <c:v>44862</c:v>
                </c:pt>
                <c:pt idx="295" c:formatCode="yyyy/mm/dd;@">
                  <c:v>44863</c:v>
                </c:pt>
                <c:pt idx="296" c:formatCode="yyyy/mm/dd;@">
                  <c:v>44864</c:v>
                </c:pt>
                <c:pt idx="297" c:formatCode="yyyy/mm/dd;@">
                  <c:v>44865</c:v>
                </c:pt>
                <c:pt idx="298" c:formatCode="yyyy/mm/dd;@">
                  <c:v>44866</c:v>
                </c:pt>
                <c:pt idx="299" c:formatCode="yyyy/mm/dd;@">
                  <c:v>44867</c:v>
                </c:pt>
                <c:pt idx="300" c:formatCode="yyyy/mm/dd;@">
                  <c:v>44868</c:v>
                </c:pt>
                <c:pt idx="301" c:formatCode="yyyy/mm/dd;@">
                  <c:v>44869</c:v>
                </c:pt>
                <c:pt idx="302" c:formatCode="yyyy/mm/dd;@">
                  <c:v>44870</c:v>
                </c:pt>
                <c:pt idx="303" c:formatCode="yyyy/mm/dd;@">
                  <c:v>44871</c:v>
                </c:pt>
                <c:pt idx="304" c:formatCode="yyyy/mm/dd;@">
                  <c:v>44872</c:v>
                </c:pt>
                <c:pt idx="305" c:formatCode="yyyy/mm/dd;@">
                  <c:v>44873</c:v>
                </c:pt>
                <c:pt idx="306" c:formatCode="yyyy/mm/dd;@">
                  <c:v>44874</c:v>
                </c:pt>
                <c:pt idx="307" c:formatCode="yyyy/mm/dd;@">
                  <c:v>44875</c:v>
                </c:pt>
                <c:pt idx="308" c:formatCode="yyyy/mm/dd;@">
                  <c:v>44876</c:v>
                </c:pt>
                <c:pt idx="309" c:formatCode="yyyy/mm/dd;@">
                  <c:v>44877</c:v>
                </c:pt>
                <c:pt idx="310" c:formatCode="yyyy/mm/dd;@">
                  <c:v>44878</c:v>
                </c:pt>
                <c:pt idx="311" c:formatCode="yyyy/mm/dd;@">
                  <c:v>44879</c:v>
                </c:pt>
                <c:pt idx="312" c:formatCode="yyyy/mm/dd;@">
                  <c:v>44880</c:v>
                </c:pt>
                <c:pt idx="313" c:formatCode="yyyy/mm/dd;@">
                  <c:v>44881</c:v>
                </c:pt>
                <c:pt idx="314" c:formatCode="yyyy/mm/dd;@">
                  <c:v>44882</c:v>
                </c:pt>
                <c:pt idx="315" c:formatCode="yyyy/mm/dd;@">
                  <c:v>44883</c:v>
                </c:pt>
                <c:pt idx="316" c:formatCode="yyyy/mm/dd;@">
                  <c:v>44884</c:v>
                </c:pt>
                <c:pt idx="317" c:formatCode="yyyy/mm/dd;@">
                  <c:v>44885</c:v>
                </c:pt>
                <c:pt idx="318" c:formatCode="yyyy/mm/dd;@">
                  <c:v>44886</c:v>
                </c:pt>
                <c:pt idx="319" c:formatCode="yyyy/mm/dd;@">
                  <c:v>44887</c:v>
                </c:pt>
                <c:pt idx="320" c:formatCode="yyyy/mm/dd;@">
                  <c:v>44888</c:v>
                </c:pt>
                <c:pt idx="321" c:formatCode="yyyy/mm/dd;@">
                  <c:v>44889</c:v>
                </c:pt>
                <c:pt idx="322" c:formatCode="yyyy/mm/dd;@">
                  <c:v>44890</c:v>
                </c:pt>
                <c:pt idx="323" c:formatCode="yyyy/mm/dd;@">
                  <c:v>44891</c:v>
                </c:pt>
                <c:pt idx="324" c:formatCode="yyyy/mm/dd;@">
                  <c:v>44892</c:v>
                </c:pt>
                <c:pt idx="325" c:formatCode="yyyy/mm/dd;@">
                  <c:v>44893</c:v>
                </c:pt>
                <c:pt idx="326" c:formatCode="yyyy/mm/dd;@">
                  <c:v>44894</c:v>
                </c:pt>
                <c:pt idx="327" c:formatCode="yyyy/mm/dd;@">
                  <c:v>44895</c:v>
                </c:pt>
                <c:pt idx="328" c:formatCode="yyyy/mm/dd;@">
                  <c:v>44896</c:v>
                </c:pt>
                <c:pt idx="329" c:formatCode="yyyy/mm/dd;@">
                  <c:v>44897</c:v>
                </c:pt>
                <c:pt idx="330" c:formatCode="yyyy/mm/dd;@">
                  <c:v>44898</c:v>
                </c:pt>
                <c:pt idx="331" c:formatCode="yyyy/mm/dd;@">
                  <c:v>44899</c:v>
                </c:pt>
                <c:pt idx="332" c:formatCode="yyyy/mm/dd;@">
                  <c:v>44900</c:v>
                </c:pt>
                <c:pt idx="333" c:formatCode="yyyy/mm/dd;@">
                  <c:v>44901</c:v>
                </c:pt>
                <c:pt idx="334" c:formatCode="yyyy/mm/dd;@">
                  <c:v>44902</c:v>
                </c:pt>
                <c:pt idx="335" c:formatCode="yyyy/mm/dd;@">
                  <c:v>44903</c:v>
                </c:pt>
                <c:pt idx="336" c:formatCode="yyyy/mm/dd;@">
                  <c:v>44904</c:v>
                </c:pt>
                <c:pt idx="337" c:formatCode="yyyy/mm/dd;@">
                  <c:v>44905</c:v>
                </c:pt>
                <c:pt idx="338" c:formatCode="yyyy/mm/dd;@">
                  <c:v>44906</c:v>
                </c:pt>
                <c:pt idx="339" c:formatCode="yyyy/mm/dd;@">
                  <c:v>44907</c:v>
                </c:pt>
                <c:pt idx="340" c:formatCode="yyyy/mm/dd;@">
                  <c:v>44908</c:v>
                </c:pt>
                <c:pt idx="341" c:formatCode="yyyy/mm/dd;@">
                  <c:v>44909</c:v>
                </c:pt>
                <c:pt idx="342" c:formatCode="yyyy/mm/dd;@">
                  <c:v>44910</c:v>
                </c:pt>
                <c:pt idx="343" c:formatCode="yyyy/mm/dd;@">
                  <c:v>44911</c:v>
                </c:pt>
                <c:pt idx="344" c:formatCode="yyyy/mm/dd;@">
                  <c:v>44912</c:v>
                </c:pt>
                <c:pt idx="345" c:formatCode="yyyy/mm/dd;@">
                  <c:v>44913</c:v>
                </c:pt>
                <c:pt idx="346" c:formatCode="yyyy/mm/dd;@">
                  <c:v>44914</c:v>
                </c:pt>
                <c:pt idx="347" c:formatCode="yyyy/mm/dd;@">
                  <c:v>44915</c:v>
                </c:pt>
                <c:pt idx="348" c:formatCode="yyyy/mm/dd;@">
                  <c:v>44916</c:v>
                </c:pt>
                <c:pt idx="349" c:formatCode="yyyy/mm/dd;@">
                  <c:v>44917</c:v>
                </c:pt>
                <c:pt idx="350" c:formatCode="yyyy/mm/dd;@">
                  <c:v>44918</c:v>
                </c:pt>
                <c:pt idx="351" c:formatCode="yyyy/mm/dd;@">
                  <c:v>44919</c:v>
                </c:pt>
                <c:pt idx="352" c:formatCode="yyyy/mm/dd;@">
                  <c:v>44920</c:v>
                </c:pt>
                <c:pt idx="353" c:formatCode="yyyy/mm/dd;@">
                  <c:v>44921</c:v>
                </c:pt>
                <c:pt idx="354" c:formatCode="yyyy/mm/dd;@">
                  <c:v>44922</c:v>
                </c:pt>
                <c:pt idx="355" c:formatCode="yyyy/mm/dd;@">
                  <c:v>44923</c:v>
                </c:pt>
                <c:pt idx="356" c:formatCode="yyyy/mm/dd;@">
                  <c:v>44924</c:v>
                </c:pt>
                <c:pt idx="357" c:formatCode="yyyy/mm/dd;@">
                  <c:v>44925</c:v>
                </c:pt>
                <c:pt idx="358" c:formatCode="yyyy/mm/dd;@">
                  <c:v>44926</c:v>
                </c:pt>
              </c:numCache>
            </c:numRef>
          </c:cat>
          <c:val>
            <c:numRef>
              <c:f>画图_holt!$D$2:$D$360</c:f>
              <c:numCache>
                <c:formatCode>General</c:formatCode>
                <c:ptCount val="359"/>
                <c:pt idx="296">
                  <c:v>27891</c:v>
                </c:pt>
                <c:pt idx="297">
                  <c:v>27795</c:v>
                </c:pt>
                <c:pt idx="298">
                  <c:v>27700</c:v>
                </c:pt>
                <c:pt idx="299">
                  <c:v>27604</c:v>
                </c:pt>
                <c:pt idx="300">
                  <c:v>27509</c:v>
                </c:pt>
                <c:pt idx="301">
                  <c:v>27415</c:v>
                </c:pt>
                <c:pt idx="302">
                  <c:v>27321</c:v>
                </c:pt>
                <c:pt idx="303">
                  <c:v>27228</c:v>
                </c:pt>
                <c:pt idx="304">
                  <c:v>27134</c:v>
                </c:pt>
                <c:pt idx="305">
                  <c:v>27042</c:v>
                </c:pt>
                <c:pt idx="306">
                  <c:v>26950</c:v>
                </c:pt>
                <c:pt idx="307">
                  <c:v>26858</c:v>
                </c:pt>
                <c:pt idx="308">
                  <c:v>26767</c:v>
                </c:pt>
                <c:pt idx="309">
                  <c:v>26676</c:v>
                </c:pt>
                <c:pt idx="310">
                  <c:v>26585</c:v>
                </c:pt>
                <c:pt idx="311">
                  <c:v>26496</c:v>
                </c:pt>
                <c:pt idx="312">
                  <c:v>26406</c:v>
                </c:pt>
                <c:pt idx="313">
                  <c:v>26317</c:v>
                </c:pt>
                <c:pt idx="314">
                  <c:v>26229</c:v>
                </c:pt>
                <c:pt idx="315">
                  <c:v>26141</c:v>
                </c:pt>
                <c:pt idx="316">
                  <c:v>26053</c:v>
                </c:pt>
                <c:pt idx="317">
                  <c:v>25966</c:v>
                </c:pt>
                <c:pt idx="318">
                  <c:v>25880</c:v>
                </c:pt>
                <c:pt idx="319">
                  <c:v>25793</c:v>
                </c:pt>
                <c:pt idx="320">
                  <c:v>25708</c:v>
                </c:pt>
                <c:pt idx="321">
                  <c:v>25623</c:v>
                </c:pt>
                <c:pt idx="322">
                  <c:v>25538</c:v>
                </c:pt>
                <c:pt idx="323">
                  <c:v>25454</c:v>
                </c:pt>
                <c:pt idx="324">
                  <c:v>25371</c:v>
                </c:pt>
                <c:pt idx="325">
                  <c:v>25288</c:v>
                </c:pt>
                <c:pt idx="326">
                  <c:v>25205</c:v>
                </c:pt>
                <c:pt idx="327">
                  <c:v>25123</c:v>
                </c:pt>
                <c:pt idx="328">
                  <c:v>25041</c:v>
                </c:pt>
                <c:pt idx="329">
                  <c:v>24960</c:v>
                </c:pt>
                <c:pt idx="330">
                  <c:v>24880</c:v>
                </c:pt>
                <c:pt idx="331">
                  <c:v>24800</c:v>
                </c:pt>
                <c:pt idx="332">
                  <c:v>24720</c:v>
                </c:pt>
                <c:pt idx="333">
                  <c:v>24642</c:v>
                </c:pt>
                <c:pt idx="334">
                  <c:v>24563</c:v>
                </c:pt>
                <c:pt idx="335">
                  <c:v>24485</c:v>
                </c:pt>
                <c:pt idx="336">
                  <c:v>24408</c:v>
                </c:pt>
                <c:pt idx="337">
                  <c:v>24331</c:v>
                </c:pt>
                <c:pt idx="338">
                  <c:v>24255</c:v>
                </c:pt>
                <c:pt idx="339">
                  <c:v>24179</c:v>
                </c:pt>
                <c:pt idx="340">
                  <c:v>24104</c:v>
                </c:pt>
                <c:pt idx="341">
                  <c:v>24029</c:v>
                </c:pt>
                <c:pt idx="342">
                  <c:v>23955</c:v>
                </c:pt>
                <c:pt idx="343">
                  <c:v>23881</c:v>
                </c:pt>
                <c:pt idx="344">
                  <c:v>23808</c:v>
                </c:pt>
                <c:pt idx="345">
                  <c:v>23736</c:v>
                </c:pt>
                <c:pt idx="346">
                  <c:v>23664</c:v>
                </c:pt>
                <c:pt idx="347">
                  <c:v>23593</c:v>
                </c:pt>
                <c:pt idx="348">
                  <c:v>23522</c:v>
                </c:pt>
                <c:pt idx="349">
                  <c:v>23452</c:v>
                </c:pt>
                <c:pt idx="350">
                  <c:v>23382</c:v>
                </c:pt>
                <c:pt idx="351">
                  <c:v>23313</c:v>
                </c:pt>
                <c:pt idx="352">
                  <c:v>23244</c:v>
                </c:pt>
                <c:pt idx="353">
                  <c:v>23176</c:v>
                </c:pt>
                <c:pt idx="354">
                  <c:v>23108</c:v>
                </c:pt>
                <c:pt idx="355">
                  <c:v>23042</c:v>
                </c:pt>
                <c:pt idx="356">
                  <c:v>22975</c:v>
                </c:pt>
                <c:pt idx="357">
                  <c:v>22909</c:v>
                </c:pt>
                <c:pt idx="358">
                  <c:v>22844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7653951"/>
        <c:axId val="743047825"/>
      </c:lineChart>
      <c:dateAx>
        <c:axId val="12765395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3047825"/>
        <c:crosses val="autoZero"/>
        <c:auto val="1"/>
        <c:lblOffset val="100"/>
        <c:baseTimeUnit val="days"/>
      </c:dateAx>
      <c:valAx>
        <c:axId val="7430478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Number of  reported results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65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画图_指数!$B$1</c:f>
              <c:strCache>
                <c:ptCount val="1"/>
                <c:pt idx="0">
                  <c:v>Number of  reported results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numRef>
              <c:f>画图_指数!$A$2:$A$360</c:f>
              <c:numCache>
                <c:formatCode>yyyy/mm/dd;@</c:formatCode>
                <c:ptCount val="359"/>
                <c:pt idx="0" c:formatCode="yyyy/mm/dd;@">
                  <c:v>44568</c:v>
                </c:pt>
                <c:pt idx="1" c:formatCode="yyyy/mm/dd;@">
                  <c:v>44569</c:v>
                </c:pt>
                <c:pt idx="2" c:formatCode="yyyy/mm/dd;@">
                  <c:v>44570</c:v>
                </c:pt>
                <c:pt idx="3" c:formatCode="yyyy/mm/dd;@">
                  <c:v>44571</c:v>
                </c:pt>
                <c:pt idx="4" c:formatCode="yyyy/mm/dd;@">
                  <c:v>44572</c:v>
                </c:pt>
                <c:pt idx="5" c:formatCode="yyyy/mm/dd;@">
                  <c:v>44573</c:v>
                </c:pt>
                <c:pt idx="6" c:formatCode="yyyy/mm/dd;@">
                  <c:v>44574</c:v>
                </c:pt>
                <c:pt idx="7" c:formatCode="yyyy/mm/dd;@">
                  <c:v>44575</c:v>
                </c:pt>
                <c:pt idx="8" c:formatCode="yyyy/mm/dd;@">
                  <c:v>44576</c:v>
                </c:pt>
                <c:pt idx="9" c:formatCode="yyyy/mm/dd;@">
                  <c:v>44577</c:v>
                </c:pt>
                <c:pt idx="10" c:formatCode="yyyy/mm/dd;@">
                  <c:v>44578</c:v>
                </c:pt>
                <c:pt idx="11" c:formatCode="yyyy/mm/dd;@">
                  <c:v>44579</c:v>
                </c:pt>
                <c:pt idx="12" c:formatCode="yyyy/mm/dd;@">
                  <c:v>44580</c:v>
                </c:pt>
                <c:pt idx="13" c:formatCode="yyyy/mm/dd;@">
                  <c:v>44581</c:v>
                </c:pt>
                <c:pt idx="14" c:formatCode="yyyy/mm/dd;@">
                  <c:v>44582</c:v>
                </c:pt>
                <c:pt idx="15" c:formatCode="yyyy/mm/dd;@">
                  <c:v>44583</c:v>
                </c:pt>
                <c:pt idx="16" c:formatCode="yyyy/mm/dd;@">
                  <c:v>44584</c:v>
                </c:pt>
                <c:pt idx="17" c:formatCode="yyyy/mm/dd;@">
                  <c:v>44585</c:v>
                </c:pt>
                <c:pt idx="18" c:formatCode="yyyy/mm/dd;@">
                  <c:v>44586</c:v>
                </c:pt>
                <c:pt idx="19" c:formatCode="yyyy/mm/dd;@">
                  <c:v>44587</c:v>
                </c:pt>
                <c:pt idx="20" c:formatCode="yyyy/mm/dd;@">
                  <c:v>44588</c:v>
                </c:pt>
                <c:pt idx="21" c:formatCode="yyyy/mm/dd;@">
                  <c:v>44589</c:v>
                </c:pt>
                <c:pt idx="22" c:formatCode="yyyy/mm/dd;@">
                  <c:v>44590</c:v>
                </c:pt>
                <c:pt idx="23" c:formatCode="yyyy/mm/dd;@">
                  <c:v>44591</c:v>
                </c:pt>
                <c:pt idx="24" c:formatCode="yyyy/mm/dd;@">
                  <c:v>44592</c:v>
                </c:pt>
                <c:pt idx="25" c:formatCode="yyyy/mm/dd;@">
                  <c:v>44593</c:v>
                </c:pt>
                <c:pt idx="26" c:formatCode="yyyy/mm/dd;@">
                  <c:v>44594</c:v>
                </c:pt>
                <c:pt idx="27" c:formatCode="yyyy/mm/dd;@">
                  <c:v>44595</c:v>
                </c:pt>
                <c:pt idx="28" c:formatCode="yyyy/mm/dd;@">
                  <c:v>44596</c:v>
                </c:pt>
                <c:pt idx="29" c:formatCode="yyyy/mm/dd;@">
                  <c:v>44597</c:v>
                </c:pt>
                <c:pt idx="30" c:formatCode="yyyy/mm/dd;@">
                  <c:v>44598</c:v>
                </c:pt>
                <c:pt idx="31" c:formatCode="yyyy/mm/dd;@">
                  <c:v>44599</c:v>
                </c:pt>
                <c:pt idx="32" c:formatCode="yyyy/mm/dd;@">
                  <c:v>44600</c:v>
                </c:pt>
                <c:pt idx="33" c:formatCode="yyyy/mm/dd;@">
                  <c:v>44601</c:v>
                </c:pt>
                <c:pt idx="34" c:formatCode="yyyy/mm/dd;@">
                  <c:v>44602</c:v>
                </c:pt>
                <c:pt idx="35" c:formatCode="yyyy/mm/dd;@">
                  <c:v>44603</c:v>
                </c:pt>
                <c:pt idx="36" c:formatCode="yyyy/mm/dd;@">
                  <c:v>44604</c:v>
                </c:pt>
                <c:pt idx="37" c:formatCode="yyyy/mm/dd;@">
                  <c:v>44605</c:v>
                </c:pt>
                <c:pt idx="38" c:formatCode="yyyy/mm/dd;@">
                  <c:v>44606</c:v>
                </c:pt>
                <c:pt idx="39" c:formatCode="yyyy/mm/dd;@">
                  <c:v>44607</c:v>
                </c:pt>
                <c:pt idx="40" c:formatCode="yyyy/mm/dd;@">
                  <c:v>44608</c:v>
                </c:pt>
                <c:pt idx="41" c:formatCode="yyyy/mm/dd;@">
                  <c:v>44609</c:v>
                </c:pt>
                <c:pt idx="42" c:formatCode="yyyy/mm/dd;@">
                  <c:v>44610</c:v>
                </c:pt>
                <c:pt idx="43" c:formatCode="yyyy/mm/dd;@">
                  <c:v>44611</c:v>
                </c:pt>
                <c:pt idx="44" c:formatCode="yyyy/mm/dd;@">
                  <c:v>44612</c:v>
                </c:pt>
                <c:pt idx="45" c:formatCode="yyyy/mm/dd;@">
                  <c:v>44613</c:v>
                </c:pt>
                <c:pt idx="46" c:formatCode="yyyy/mm/dd;@">
                  <c:v>44614</c:v>
                </c:pt>
                <c:pt idx="47" c:formatCode="yyyy/mm/dd;@">
                  <c:v>44615</c:v>
                </c:pt>
                <c:pt idx="48" c:formatCode="yyyy/mm/dd;@">
                  <c:v>44616</c:v>
                </c:pt>
                <c:pt idx="49" c:formatCode="yyyy/mm/dd;@">
                  <c:v>44617</c:v>
                </c:pt>
                <c:pt idx="50" c:formatCode="yyyy/mm/dd;@">
                  <c:v>44618</c:v>
                </c:pt>
                <c:pt idx="51" c:formatCode="yyyy/mm/dd;@">
                  <c:v>44619</c:v>
                </c:pt>
                <c:pt idx="52" c:formatCode="yyyy/mm/dd;@">
                  <c:v>44620</c:v>
                </c:pt>
                <c:pt idx="53" c:formatCode="yyyy/mm/dd;@">
                  <c:v>44621</c:v>
                </c:pt>
                <c:pt idx="54" c:formatCode="yyyy/mm/dd;@">
                  <c:v>44622</c:v>
                </c:pt>
                <c:pt idx="55" c:formatCode="yyyy/mm/dd;@">
                  <c:v>44623</c:v>
                </c:pt>
                <c:pt idx="56" c:formatCode="yyyy/mm/dd;@">
                  <c:v>44624</c:v>
                </c:pt>
                <c:pt idx="57" c:formatCode="yyyy/mm/dd;@">
                  <c:v>44625</c:v>
                </c:pt>
                <c:pt idx="58" c:formatCode="yyyy/mm/dd;@">
                  <c:v>44626</c:v>
                </c:pt>
                <c:pt idx="59" c:formatCode="yyyy/mm/dd;@">
                  <c:v>44627</c:v>
                </c:pt>
                <c:pt idx="60" c:formatCode="yyyy/mm/dd;@">
                  <c:v>44628</c:v>
                </c:pt>
                <c:pt idx="61" c:formatCode="yyyy/mm/dd;@">
                  <c:v>44629</c:v>
                </c:pt>
                <c:pt idx="62" c:formatCode="yyyy/mm/dd;@">
                  <c:v>44630</c:v>
                </c:pt>
                <c:pt idx="63" c:formatCode="yyyy/mm/dd;@">
                  <c:v>44631</c:v>
                </c:pt>
                <c:pt idx="64" c:formatCode="yyyy/mm/dd;@">
                  <c:v>44632</c:v>
                </c:pt>
                <c:pt idx="65" c:formatCode="yyyy/mm/dd;@">
                  <c:v>44633</c:v>
                </c:pt>
                <c:pt idx="66" c:formatCode="yyyy/mm/dd;@">
                  <c:v>44634</c:v>
                </c:pt>
                <c:pt idx="67" c:formatCode="yyyy/mm/dd;@">
                  <c:v>44635</c:v>
                </c:pt>
                <c:pt idx="68" c:formatCode="yyyy/mm/dd;@">
                  <c:v>44636</c:v>
                </c:pt>
                <c:pt idx="69" c:formatCode="yyyy/mm/dd;@">
                  <c:v>44637</c:v>
                </c:pt>
                <c:pt idx="70" c:formatCode="yyyy/mm/dd;@">
                  <c:v>44638</c:v>
                </c:pt>
                <c:pt idx="71" c:formatCode="yyyy/mm/dd;@">
                  <c:v>44639</c:v>
                </c:pt>
                <c:pt idx="72" c:formatCode="yyyy/mm/dd;@">
                  <c:v>44640</c:v>
                </c:pt>
                <c:pt idx="73" c:formatCode="yyyy/mm/dd;@">
                  <c:v>44641</c:v>
                </c:pt>
                <c:pt idx="74" c:formatCode="yyyy/mm/dd;@">
                  <c:v>44642</c:v>
                </c:pt>
                <c:pt idx="75" c:formatCode="yyyy/mm/dd;@">
                  <c:v>44643</c:v>
                </c:pt>
                <c:pt idx="76" c:formatCode="yyyy/mm/dd;@">
                  <c:v>44644</c:v>
                </c:pt>
                <c:pt idx="77" c:formatCode="yyyy/mm/dd;@">
                  <c:v>44645</c:v>
                </c:pt>
                <c:pt idx="78" c:formatCode="yyyy/mm/dd;@">
                  <c:v>44646</c:v>
                </c:pt>
                <c:pt idx="79" c:formatCode="yyyy/mm/dd;@">
                  <c:v>44647</c:v>
                </c:pt>
                <c:pt idx="80" c:formatCode="yyyy/mm/dd;@">
                  <c:v>44648</c:v>
                </c:pt>
                <c:pt idx="81" c:formatCode="yyyy/mm/dd;@">
                  <c:v>44649</c:v>
                </c:pt>
                <c:pt idx="82" c:formatCode="yyyy/mm/dd;@">
                  <c:v>44650</c:v>
                </c:pt>
                <c:pt idx="83" c:formatCode="yyyy/mm/dd;@">
                  <c:v>44651</c:v>
                </c:pt>
                <c:pt idx="84" c:formatCode="yyyy/mm/dd;@">
                  <c:v>44652</c:v>
                </c:pt>
                <c:pt idx="85" c:formatCode="yyyy/mm/dd;@">
                  <c:v>44653</c:v>
                </c:pt>
                <c:pt idx="86" c:formatCode="yyyy/mm/dd;@">
                  <c:v>44654</c:v>
                </c:pt>
                <c:pt idx="87" c:formatCode="yyyy/mm/dd;@">
                  <c:v>44655</c:v>
                </c:pt>
                <c:pt idx="88" c:formatCode="yyyy/mm/dd;@">
                  <c:v>44656</c:v>
                </c:pt>
                <c:pt idx="89" c:formatCode="yyyy/mm/dd;@">
                  <c:v>44657</c:v>
                </c:pt>
                <c:pt idx="90" c:formatCode="yyyy/mm/dd;@">
                  <c:v>44658</c:v>
                </c:pt>
                <c:pt idx="91" c:formatCode="yyyy/mm/dd;@">
                  <c:v>44659</c:v>
                </c:pt>
                <c:pt idx="92" c:formatCode="yyyy/mm/dd;@">
                  <c:v>44660</c:v>
                </c:pt>
                <c:pt idx="93" c:formatCode="yyyy/mm/dd;@">
                  <c:v>44661</c:v>
                </c:pt>
                <c:pt idx="94" c:formatCode="yyyy/mm/dd;@">
                  <c:v>44662</c:v>
                </c:pt>
                <c:pt idx="95" c:formatCode="yyyy/mm/dd;@">
                  <c:v>44663</c:v>
                </c:pt>
                <c:pt idx="96" c:formatCode="yyyy/mm/dd;@">
                  <c:v>44664</c:v>
                </c:pt>
                <c:pt idx="97" c:formatCode="yyyy/mm/dd;@">
                  <c:v>44665</c:v>
                </c:pt>
                <c:pt idx="98" c:formatCode="yyyy/mm/dd;@">
                  <c:v>44666</c:v>
                </c:pt>
                <c:pt idx="99" c:formatCode="yyyy/mm/dd;@">
                  <c:v>44667</c:v>
                </c:pt>
                <c:pt idx="100" c:formatCode="yyyy/mm/dd;@">
                  <c:v>44668</c:v>
                </c:pt>
                <c:pt idx="101" c:formatCode="yyyy/mm/dd;@">
                  <c:v>44669</c:v>
                </c:pt>
                <c:pt idx="102" c:formatCode="yyyy/mm/dd;@">
                  <c:v>44670</c:v>
                </c:pt>
                <c:pt idx="103" c:formatCode="yyyy/mm/dd;@">
                  <c:v>44671</c:v>
                </c:pt>
                <c:pt idx="104" c:formatCode="yyyy/mm/dd;@">
                  <c:v>44672</c:v>
                </c:pt>
                <c:pt idx="105" c:formatCode="yyyy/mm/dd;@">
                  <c:v>44673</c:v>
                </c:pt>
                <c:pt idx="106" c:formatCode="yyyy/mm/dd;@">
                  <c:v>44674</c:v>
                </c:pt>
                <c:pt idx="107" c:formatCode="yyyy/mm/dd;@">
                  <c:v>44675</c:v>
                </c:pt>
                <c:pt idx="108" c:formatCode="yyyy/mm/dd;@">
                  <c:v>44676</c:v>
                </c:pt>
                <c:pt idx="109" c:formatCode="yyyy/mm/dd;@">
                  <c:v>44677</c:v>
                </c:pt>
                <c:pt idx="110" c:formatCode="yyyy/mm/dd;@">
                  <c:v>44678</c:v>
                </c:pt>
                <c:pt idx="111" c:formatCode="yyyy/mm/dd;@">
                  <c:v>44679</c:v>
                </c:pt>
                <c:pt idx="112" c:formatCode="yyyy/mm/dd;@">
                  <c:v>44680</c:v>
                </c:pt>
                <c:pt idx="113" c:formatCode="yyyy/mm/dd;@">
                  <c:v>44681</c:v>
                </c:pt>
                <c:pt idx="114" c:formatCode="yyyy/mm/dd;@">
                  <c:v>44682</c:v>
                </c:pt>
                <c:pt idx="115" c:formatCode="yyyy/mm/dd;@">
                  <c:v>44683</c:v>
                </c:pt>
                <c:pt idx="116" c:formatCode="yyyy/mm/dd;@">
                  <c:v>44684</c:v>
                </c:pt>
                <c:pt idx="117" c:formatCode="yyyy/mm/dd;@">
                  <c:v>44685</c:v>
                </c:pt>
                <c:pt idx="118" c:formatCode="yyyy/mm/dd;@">
                  <c:v>44686</c:v>
                </c:pt>
                <c:pt idx="119" c:formatCode="yyyy/mm/dd;@">
                  <c:v>44687</c:v>
                </c:pt>
                <c:pt idx="120" c:formatCode="yyyy/mm/dd;@">
                  <c:v>44688</c:v>
                </c:pt>
                <c:pt idx="121" c:formatCode="yyyy/mm/dd;@">
                  <c:v>44689</c:v>
                </c:pt>
                <c:pt idx="122" c:formatCode="yyyy/mm/dd;@">
                  <c:v>44690</c:v>
                </c:pt>
                <c:pt idx="123" c:formatCode="yyyy/mm/dd;@">
                  <c:v>44691</c:v>
                </c:pt>
                <c:pt idx="124" c:formatCode="yyyy/mm/dd;@">
                  <c:v>44692</c:v>
                </c:pt>
                <c:pt idx="125" c:formatCode="yyyy/mm/dd;@">
                  <c:v>44693</c:v>
                </c:pt>
                <c:pt idx="126" c:formatCode="yyyy/mm/dd;@">
                  <c:v>44694</c:v>
                </c:pt>
                <c:pt idx="127" c:formatCode="yyyy/mm/dd;@">
                  <c:v>44695</c:v>
                </c:pt>
                <c:pt idx="128" c:formatCode="yyyy/mm/dd;@">
                  <c:v>44696</c:v>
                </c:pt>
                <c:pt idx="129" c:formatCode="yyyy/mm/dd;@">
                  <c:v>44697</c:v>
                </c:pt>
                <c:pt idx="130" c:formatCode="yyyy/mm/dd;@">
                  <c:v>44698</c:v>
                </c:pt>
                <c:pt idx="131" c:formatCode="yyyy/mm/dd;@">
                  <c:v>44699</c:v>
                </c:pt>
                <c:pt idx="132" c:formatCode="yyyy/mm/dd;@">
                  <c:v>44700</c:v>
                </c:pt>
                <c:pt idx="133" c:formatCode="yyyy/mm/dd;@">
                  <c:v>44701</c:v>
                </c:pt>
                <c:pt idx="134" c:formatCode="yyyy/mm/dd;@">
                  <c:v>44702</c:v>
                </c:pt>
                <c:pt idx="135" c:formatCode="yyyy/mm/dd;@">
                  <c:v>44703</c:v>
                </c:pt>
                <c:pt idx="136" c:formatCode="yyyy/mm/dd;@">
                  <c:v>44704</c:v>
                </c:pt>
                <c:pt idx="137" c:formatCode="yyyy/mm/dd;@">
                  <c:v>44705</c:v>
                </c:pt>
                <c:pt idx="138" c:formatCode="yyyy/mm/dd;@">
                  <c:v>44706</c:v>
                </c:pt>
                <c:pt idx="139" c:formatCode="yyyy/mm/dd;@">
                  <c:v>44707</c:v>
                </c:pt>
                <c:pt idx="140" c:formatCode="yyyy/mm/dd;@">
                  <c:v>44708</c:v>
                </c:pt>
                <c:pt idx="141" c:formatCode="yyyy/mm/dd;@">
                  <c:v>44709</c:v>
                </c:pt>
                <c:pt idx="142" c:formatCode="yyyy/mm/dd;@">
                  <c:v>44710</c:v>
                </c:pt>
                <c:pt idx="143" c:formatCode="yyyy/mm/dd;@">
                  <c:v>44711</c:v>
                </c:pt>
                <c:pt idx="144" c:formatCode="yyyy/mm/dd;@">
                  <c:v>44712</c:v>
                </c:pt>
                <c:pt idx="145" c:formatCode="yyyy/mm/dd;@">
                  <c:v>44713</c:v>
                </c:pt>
                <c:pt idx="146" c:formatCode="yyyy/mm/dd;@">
                  <c:v>44714</c:v>
                </c:pt>
                <c:pt idx="147" c:formatCode="yyyy/mm/dd;@">
                  <c:v>44715</c:v>
                </c:pt>
                <c:pt idx="148" c:formatCode="yyyy/mm/dd;@">
                  <c:v>44716</c:v>
                </c:pt>
                <c:pt idx="149" c:formatCode="yyyy/mm/dd;@">
                  <c:v>44717</c:v>
                </c:pt>
                <c:pt idx="150" c:formatCode="yyyy/mm/dd;@">
                  <c:v>44718</c:v>
                </c:pt>
                <c:pt idx="151" c:formatCode="yyyy/mm/dd;@">
                  <c:v>44719</c:v>
                </c:pt>
                <c:pt idx="152" c:formatCode="yyyy/mm/dd;@">
                  <c:v>44720</c:v>
                </c:pt>
                <c:pt idx="153" c:formatCode="yyyy/mm/dd;@">
                  <c:v>44721</c:v>
                </c:pt>
                <c:pt idx="154" c:formatCode="yyyy/mm/dd;@">
                  <c:v>44722</c:v>
                </c:pt>
                <c:pt idx="155" c:formatCode="yyyy/mm/dd;@">
                  <c:v>44723</c:v>
                </c:pt>
                <c:pt idx="156" c:formatCode="yyyy/mm/dd;@">
                  <c:v>44724</c:v>
                </c:pt>
                <c:pt idx="157" c:formatCode="yyyy/mm/dd;@">
                  <c:v>44725</c:v>
                </c:pt>
                <c:pt idx="158" c:formatCode="yyyy/mm/dd;@">
                  <c:v>44726</c:v>
                </c:pt>
                <c:pt idx="159" c:formatCode="yyyy/mm/dd;@">
                  <c:v>44727</c:v>
                </c:pt>
                <c:pt idx="160" c:formatCode="yyyy/mm/dd;@">
                  <c:v>44728</c:v>
                </c:pt>
                <c:pt idx="161" c:formatCode="yyyy/mm/dd;@">
                  <c:v>44729</c:v>
                </c:pt>
                <c:pt idx="162" c:formatCode="yyyy/mm/dd;@">
                  <c:v>44730</c:v>
                </c:pt>
                <c:pt idx="163" c:formatCode="yyyy/mm/dd;@">
                  <c:v>44731</c:v>
                </c:pt>
                <c:pt idx="164" c:formatCode="yyyy/mm/dd;@">
                  <c:v>44732</c:v>
                </c:pt>
                <c:pt idx="165" c:formatCode="yyyy/mm/dd;@">
                  <c:v>44733</c:v>
                </c:pt>
                <c:pt idx="166" c:formatCode="yyyy/mm/dd;@">
                  <c:v>44734</c:v>
                </c:pt>
                <c:pt idx="167" c:formatCode="yyyy/mm/dd;@">
                  <c:v>44735</c:v>
                </c:pt>
                <c:pt idx="168" c:formatCode="yyyy/mm/dd;@">
                  <c:v>44736</c:v>
                </c:pt>
                <c:pt idx="169" c:formatCode="yyyy/mm/dd;@">
                  <c:v>44737</c:v>
                </c:pt>
                <c:pt idx="170" c:formatCode="yyyy/mm/dd;@">
                  <c:v>44738</c:v>
                </c:pt>
                <c:pt idx="171" c:formatCode="yyyy/mm/dd;@">
                  <c:v>44739</c:v>
                </c:pt>
                <c:pt idx="172" c:formatCode="yyyy/mm/dd;@">
                  <c:v>44740</c:v>
                </c:pt>
                <c:pt idx="173" c:formatCode="yyyy/mm/dd;@">
                  <c:v>44741</c:v>
                </c:pt>
                <c:pt idx="174" c:formatCode="yyyy/mm/dd;@">
                  <c:v>44742</c:v>
                </c:pt>
                <c:pt idx="175" c:formatCode="yyyy/mm/dd;@">
                  <c:v>44743</c:v>
                </c:pt>
                <c:pt idx="176" c:formatCode="yyyy/mm/dd;@">
                  <c:v>44744</c:v>
                </c:pt>
                <c:pt idx="177" c:formatCode="yyyy/mm/dd;@">
                  <c:v>44745</c:v>
                </c:pt>
                <c:pt idx="178" c:formatCode="yyyy/mm/dd;@">
                  <c:v>44746</c:v>
                </c:pt>
                <c:pt idx="179" c:formatCode="yyyy/mm/dd;@">
                  <c:v>44747</c:v>
                </c:pt>
                <c:pt idx="180" c:formatCode="yyyy/mm/dd;@">
                  <c:v>44748</c:v>
                </c:pt>
                <c:pt idx="181" c:formatCode="yyyy/mm/dd;@">
                  <c:v>44749</c:v>
                </c:pt>
                <c:pt idx="182" c:formatCode="yyyy/mm/dd;@">
                  <c:v>44750</c:v>
                </c:pt>
                <c:pt idx="183" c:formatCode="yyyy/mm/dd;@">
                  <c:v>44751</c:v>
                </c:pt>
                <c:pt idx="184" c:formatCode="yyyy/mm/dd;@">
                  <c:v>44752</c:v>
                </c:pt>
                <c:pt idx="185" c:formatCode="yyyy/mm/dd;@">
                  <c:v>44753</c:v>
                </c:pt>
                <c:pt idx="186" c:formatCode="yyyy/mm/dd;@">
                  <c:v>44754</c:v>
                </c:pt>
                <c:pt idx="187" c:formatCode="yyyy/mm/dd;@">
                  <c:v>44755</c:v>
                </c:pt>
                <c:pt idx="188" c:formatCode="yyyy/mm/dd;@">
                  <c:v>44756</c:v>
                </c:pt>
                <c:pt idx="189" c:formatCode="yyyy/mm/dd;@">
                  <c:v>44757</c:v>
                </c:pt>
                <c:pt idx="190" c:formatCode="yyyy/mm/dd;@">
                  <c:v>44758</c:v>
                </c:pt>
                <c:pt idx="191" c:formatCode="yyyy/mm/dd;@">
                  <c:v>44759</c:v>
                </c:pt>
                <c:pt idx="192" c:formatCode="yyyy/mm/dd;@">
                  <c:v>44760</c:v>
                </c:pt>
                <c:pt idx="193" c:formatCode="yyyy/mm/dd;@">
                  <c:v>44761</c:v>
                </c:pt>
                <c:pt idx="194" c:formatCode="yyyy/mm/dd;@">
                  <c:v>44762</c:v>
                </c:pt>
                <c:pt idx="195" c:formatCode="yyyy/mm/dd;@">
                  <c:v>44763</c:v>
                </c:pt>
                <c:pt idx="196" c:formatCode="yyyy/mm/dd;@">
                  <c:v>44764</c:v>
                </c:pt>
                <c:pt idx="197" c:formatCode="yyyy/mm/dd;@">
                  <c:v>44765</c:v>
                </c:pt>
                <c:pt idx="198" c:formatCode="yyyy/mm/dd;@">
                  <c:v>44766</c:v>
                </c:pt>
                <c:pt idx="199" c:formatCode="yyyy/mm/dd;@">
                  <c:v>44767</c:v>
                </c:pt>
                <c:pt idx="200" c:formatCode="yyyy/mm/dd;@">
                  <c:v>44768</c:v>
                </c:pt>
                <c:pt idx="201" c:formatCode="yyyy/mm/dd;@">
                  <c:v>44769</c:v>
                </c:pt>
                <c:pt idx="202" c:formatCode="yyyy/mm/dd;@">
                  <c:v>44770</c:v>
                </c:pt>
                <c:pt idx="203" c:formatCode="yyyy/mm/dd;@">
                  <c:v>44771</c:v>
                </c:pt>
                <c:pt idx="204" c:formatCode="yyyy/mm/dd;@">
                  <c:v>44772</c:v>
                </c:pt>
                <c:pt idx="205" c:formatCode="yyyy/mm/dd;@">
                  <c:v>44773</c:v>
                </c:pt>
                <c:pt idx="206" c:formatCode="yyyy/mm/dd;@">
                  <c:v>44774</c:v>
                </c:pt>
                <c:pt idx="207" c:formatCode="yyyy/mm/dd;@">
                  <c:v>44775</c:v>
                </c:pt>
                <c:pt idx="208" c:formatCode="yyyy/mm/dd;@">
                  <c:v>44776</c:v>
                </c:pt>
                <c:pt idx="209" c:formatCode="yyyy/mm/dd;@">
                  <c:v>44777</c:v>
                </c:pt>
                <c:pt idx="210" c:formatCode="yyyy/mm/dd;@">
                  <c:v>44778</c:v>
                </c:pt>
                <c:pt idx="211" c:formatCode="yyyy/mm/dd;@">
                  <c:v>44779</c:v>
                </c:pt>
                <c:pt idx="212" c:formatCode="yyyy/mm/dd;@">
                  <c:v>44780</c:v>
                </c:pt>
                <c:pt idx="213" c:formatCode="yyyy/mm/dd;@">
                  <c:v>44781</c:v>
                </c:pt>
                <c:pt idx="214" c:formatCode="yyyy/mm/dd;@">
                  <c:v>44782</c:v>
                </c:pt>
                <c:pt idx="215" c:formatCode="yyyy/mm/dd;@">
                  <c:v>44783</c:v>
                </c:pt>
                <c:pt idx="216" c:formatCode="yyyy/mm/dd;@">
                  <c:v>44784</c:v>
                </c:pt>
                <c:pt idx="217" c:formatCode="yyyy/mm/dd;@">
                  <c:v>44785</c:v>
                </c:pt>
                <c:pt idx="218" c:formatCode="yyyy/mm/dd;@">
                  <c:v>44786</c:v>
                </c:pt>
                <c:pt idx="219" c:formatCode="yyyy/mm/dd;@">
                  <c:v>44787</c:v>
                </c:pt>
                <c:pt idx="220" c:formatCode="yyyy/mm/dd;@">
                  <c:v>44788</c:v>
                </c:pt>
                <c:pt idx="221" c:formatCode="yyyy/mm/dd;@">
                  <c:v>44789</c:v>
                </c:pt>
                <c:pt idx="222" c:formatCode="yyyy/mm/dd;@">
                  <c:v>44790</c:v>
                </c:pt>
                <c:pt idx="223" c:formatCode="yyyy/mm/dd;@">
                  <c:v>44791</c:v>
                </c:pt>
                <c:pt idx="224" c:formatCode="yyyy/mm/dd;@">
                  <c:v>44792</c:v>
                </c:pt>
                <c:pt idx="225" c:formatCode="yyyy/mm/dd;@">
                  <c:v>44793</c:v>
                </c:pt>
                <c:pt idx="226" c:formatCode="yyyy/mm/dd;@">
                  <c:v>44794</c:v>
                </c:pt>
                <c:pt idx="227" c:formatCode="yyyy/mm/dd;@">
                  <c:v>44795</c:v>
                </c:pt>
                <c:pt idx="228" c:formatCode="yyyy/mm/dd;@">
                  <c:v>44796</c:v>
                </c:pt>
                <c:pt idx="229" c:formatCode="yyyy/mm/dd;@">
                  <c:v>44797</c:v>
                </c:pt>
                <c:pt idx="230" c:formatCode="yyyy/mm/dd;@">
                  <c:v>44798</c:v>
                </c:pt>
                <c:pt idx="231" c:formatCode="yyyy/mm/dd;@">
                  <c:v>44799</c:v>
                </c:pt>
                <c:pt idx="232" c:formatCode="yyyy/mm/dd;@">
                  <c:v>44800</c:v>
                </c:pt>
                <c:pt idx="233" c:formatCode="yyyy/mm/dd;@">
                  <c:v>44801</c:v>
                </c:pt>
                <c:pt idx="234" c:formatCode="yyyy/mm/dd;@">
                  <c:v>44802</c:v>
                </c:pt>
                <c:pt idx="235" c:formatCode="yyyy/mm/dd;@">
                  <c:v>44803</c:v>
                </c:pt>
                <c:pt idx="236" c:formatCode="yyyy/mm/dd;@">
                  <c:v>44804</c:v>
                </c:pt>
                <c:pt idx="237" c:formatCode="yyyy/mm/dd;@">
                  <c:v>44805</c:v>
                </c:pt>
                <c:pt idx="238" c:formatCode="yyyy/mm/dd;@">
                  <c:v>44806</c:v>
                </c:pt>
                <c:pt idx="239" c:formatCode="yyyy/mm/dd;@">
                  <c:v>44807</c:v>
                </c:pt>
                <c:pt idx="240" c:formatCode="yyyy/mm/dd;@">
                  <c:v>44808</c:v>
                </c:pt>
                <c:pt idx="241" c:formatCode="yyyy/mm/dd;@">
                  <c:v>44809</c:v>
                </c:pt>
                <c:pt idx="242" c:formatCode="yyyy/mm/dd;@">
                  <c:v>44810</c:v>
                </c:pt>
                <c:pt idx="243" c:formatCode="yyyy/mm/dd;@">
                  <c:v>44811</c:v>
                </c:pt>
                <c:pt idx="244" c:formatCode="yyyy/mm/dd;@">
                  <c:v>44812</c:v>
                </c:pt>
                <c:pt idx="245" c:formatCode="yyyy/mm/dd;@">
                  <c:v>44813</c:v>
                </c:pt>
                <c:pt idx="246" c:formatCode="yyyy/mm/dd;@">
                  <c:v>44814</c:v>
                </c:pt>
                <c:pt idx="247" c:formatCode="yyyy/mm/dd;@">
                  <c:v>44815</c:v>
                </c:pt>
                <c:pt idx="248" c:formatCode="yyyy/mm/dd;@">
                  <c:v>44816</c:v>
                </c:pt>
                <c:pt idx="249" c:formatCode="yyyy/mm/dd;@">
                  <c:v>44817</c:v>
                </c:pt>
                <c:pt idx="250" c:formatCode="yyyy/mm/dd;@">
                  <c:v>44818</c:v>
                </c:pt>
                <c:pt idx="251" c:formatCode="yyyy/mm/dd;@">
                  <c:v>44819</c:v>
                </c:pt>
                <c:pt idx="252" c:formatCode="yyyy/mm/dd;@">
                  <c:v>44820</c:v>
                </c:pt>
                <c:pt idx="253" c:formatCode="yyyy/mm/dd;@">
                  <c:v>44821</c:v>
                </c:pt>
                <c:pt idx="254" c:formatCode="yyyy/mm/dd;@">
                  <c:v>44822</c:v>
                </c:pt>
                <c:pt idx="255" c:formatCode="yyyy/mm/dd;@">
                  <c:v>44823</c:v>
                </c:pt>
                <c:pt idx="256" c:formatCode="yyyy/mm/dd;@">
                  <c:v>44824</c:v>
                </c:pt>
                <c:pt idx="257" c:formatCode="yyyy/mm/dd;@">
                  <c:v>44825</c:v>
                </c:pt>
                <c:pt idx="258" c:formatCode="yyyy/mm/dd;@">
                  <c:v>44826</c:v>
                </c:pt>
                <c:pt idx="259" c:formatCode="yyyy/mm/dd;@">
                  <c:v>44827</c:v>
                </c:pt>
                <c:pt idx="260" c:formatCode="yyyy/mm/dd;@">
                  <c:v>44828</c:v>
                </c:pt>
                <c:pt idx="261" c:formatCode="yyyy/mm/dd;@">
                  <c:v>44829</c:v>
                </c:pt>
                <c:pt idx="262" c:formatCode="yyyy/mm/dd;@">
                  <c:v>44830</c:v>
                </c:pt>
                <c:pt idx="263" c:formatCode="yyyy/mm/dd;@">
                  <c:v>44831</c:v>
                </c:pt>
                <c:pt idx="264" c:formatCode="yyyy/mm/dd;@">
                  <c:v>44832</c:v>
                </c:pt>
                <c:pt idx="265" c:formatCode="yyyy/mm/dd;@">
                  <c:v>44833</c:v>
                </c:pt>
                <c:pt idx="266" c:formatCode="yyyy/mm/dd;@">
                  <c:v>44834</c:v>
                </c:pt>
                <c:pt idx="267" c:formatCode="yyyy/mm/dd;@">
                  <c:v>44835</c:v>
                </c:pt>
                <c:pt idx="268" c:formatCode="yyyy/mm/dd;@">
                  <c:v>44836</c:v>
                </c:pt>
                <c:pt idx="269" c:formatCode="yyyy/mm/dd;@">
                  <c:v>44837</c:v>
                </c:pt>
                <c:pt idx="270" c:formatCode="yyyy/mm/dd;@">
                  <c:v>44838</c:v>
                </c:pt>
                <c:pt idx="271" c:formatCode="yyyy/mm/dd;@">
                  <c:v>44839</c:v>
                </c:pt>
                <c:pt idx="272" c:formatCode="yyyy/mm/dd;@">
                  <c:v>44840</c:v>
                </c:pt>
                <c:pt idx="273" c:formatCode="yyyy/mm/dd;@">
                  <c:v>44841</c:v>
                </c:pt>
                <c:pt idx="274" c:formatCode="yyyy/mm/dd;@">
                  <c:v>44842</c:v>
                </c:pt>
                <c:pt idx="275" c:formatCode="yyyy/mm/dd;@">
                  <c:v>44843</c:v>
                </c:pt>
                <c:pt idx="276" c:formatCode="yyyy/mm/dd;@">
                  <c:v>44844</c:v>
                </c:pt>
                <c:pt idx="277" c:formatCode="yyyy/mm/dd;@">
                  <c:v>44845</c:v>
                </c:pt>
                <c:pt idx="278" c:formatCode="yyyy/mm/dd;@">
                  <c:v>44846</c:v>
                </c:pt>
                <c:pt idx="279" c:formatCode="yyyy/mm/dd;@">
                  <c:v>44847</c:v>
                </c:pt>
                <c:pt idx="280" c:formatCode="yyyy/mm/dd;@">
                  <c:v>44848</c:v>
                </c:pt>
                <c:pt idx="281" c:formatCode="yyyy/mm/dd;@">
                  <c:v>44849</c:v>
                </c:pt>
                <c:pt idx="282" c:formatCode="yyyy/mm/dd;@">
                  <c:v>44850</c:v>
                </c:pt>
                <c:pt idx="283" c:formatCode="yyyy/mm/dd;@">
                  <c:v>44851</c:v>
                </c:pt>
                <c:pt idx="284" c:formatCode="yyyy/mm/dd;@">
                  <c:v>44852</c:v>
                </c:pt>
                <c:pt idx="285" c:formatCode="yyyy/mm/dd;@">
                  <c:v>44853</c:v>
                </c:pt>
                <c:pt idx="286" c:formatCode="yyyy/mm/dd;@">
                  <c:v>44854</c:v>
                </c:pt>
                <c:pt idx="287" c:formatCode="yyyy/mm/dd;@">
                  <c:v>44855</c:v>
                </c:pt>
                <c:pt idx="288" c:formatCode="yyyy/mm/dd;@">
                  <c:v>44856</c:v>
                </c:pt>
                <c:pt idx="289" c:formatCode="yyyy/mm/dd;@">
                  <c:v>44857</c:v>
                </c:pt>
                <c:pt idx="290" c:formatCode="yyyy/mm/dd;@">
                  <c:v>44858</c:v>
                </c:pt>
                <c:pt idx="291" c:formatCode="yyyy/mm/dd;@">
                  <c:v>44859</c:v>
                </c:pt>
                <c:pt idx="292" c:formatCode="yyyy/mm/dd;@">
                  <c:v>44860</c:v>
                </c:pt>
                <c:pt idx="293" c:formatCode="yyyy/mm/dd;@">
                  <c:v>44861</c:v>
                </c:pt>
                <c:pt idx="294" c:formatCode="yyyy/mm/dd;@">
                  <c:v>44862</c:v>
                </c:pt>
                <c:pt idx="295" c:formatCode="yyyy/mm/dd;@">
                  <c:v>44863</c:v>
                </c:pt>
                <c:pt idx="296" c:formatCode="yyyy/mm/dd;@">
                  <c:v>44864</c:v>
                </c:pt>
                <c:pt idx="297" c:formatCode="yyyy/mm/dd;@">
                  <c:v>44865</c:v>
                </c:pt>
                <c:pt idx="298" c:formatCode="yyyy/mm/dd;@">
                  <c:v>44866</c:v>
                </c:pt>
                <c:pt idx="299" c:formatCode="yyyy/mm/dd;@">
                  <c:v>44867</c:v>
                </c:pt>
                <c:pt idx="300" c:formatCode="yyyy/mm/dd;@">
                  <c:v>44868</c:v>
                </c:pt>
                <c:pt idx="301" c:formatCode="yyyy/mm/dd;@">
                  <c:v>44869</c:v>
                </c:pt>
                <c:pt idx="302" c:formatCode="yyyy/mm/dd;@">
                  <c:v>44870</c:v>
                </c:pt>
                <c:pt idx="303" c:formatCode="yyyy/mm/dd;@">
                  <c:v>44871</c:v>
                </c:pt>
                <c:pt idx="304" c:formatCode="yyyy/mm/dd;@">
                  <c:v>44872</c:v>
                </c:pt>
                <c:pt idx="305" c:formatCode="yyyy/mm/dd;@">
                  <c:v>44873</c:v>
                </c:pt>
                <c:pt idx="306" c:formatCode="yyyy/mm/dd;@">
                  <c:v>44874</c:v>
                </c:pt>
                <c:pt idx="307" c:formatCode="yyyy/mm/dd;@">
                  <c:v>44875</c:v>
                </c:pt>
                <c:pt idx="308" c:formatCode="yyyy/mm/dd;@">
                  <c:v>44876</c:v>
                </c:pt>
                <c:pt idx="309" c:formatCode="yyyy/mm/dd;@">
                  <c:v>44877</c:v>
                </c:pt>
                <c:pt idx="310" c:formatCode="yyyy/mm/dd;@">
                  <c:v>44878</c:v>
                </c:pt>
                <c:pt idx="311" c:formatCode="yyyy/mm/dd;@">
                  <c:v>44879</c:v>
                </c:pt>
                <c:pt idx="312" c:formatCode="yyyy/mm/dd;@">
                  <c:v>44880</c:v>
                </c:pt>
                <c:pt idx="313" c:formatCode="yyyy/mm/dd;@">
                  <c:v>44881</c:v>
                </c:pt>
                <c:pt idx="314" c:formatCode="yyyy/mm/dd;@">
                  <c:v>44882</c:v>
                </c:pt>
                <c:pt idx="315" c:formatCode="yyyy/mm/dd;@">
                  <c:v>44883</c:v>
                </c:pt>
                <c:pt idx="316" c:formatCode="yyyy/mm/dd;@">
                  <c:v>44884</c:v>
                </c:pt>
                <c:pt idx="317" c:formatCode="yyyy/mm/dd;@">
                  <c:v>44885</c:v>
                </c:pt>
                <c:pt idx="318" c:formatCode="yyyy/mm/dd;@">
                  <c:v>44886</c:v>
                </c:pt>
                <c:pt idx="319" c:formatCode="yyyy/mm/dd;@">
                  <c:v>44887</c:v>
                </c:pt>
                <c:pt idx="320" c:formatCode="yyyy/mm/dd;@">
                  <c:v>44888</c:v>
                </c:pt>
                <c:pt idx="321" c:formatCode="yyyy/mm/dd;@">
                  <c:v>44889</c:v>
                </c:pt>
                <c:pt idx="322" c:formatCode="yyyy/mm/dd;@">
                  <c:v>44890</c:v>
                </c:pt>
                <c:pt idx="323" c:formatCode="yyyy/mm/dd;@">
                  <c:v>44891</c:v>
                </c:pt>
                <c:pt idx="324" c:formatCode="yyyy/mm/dd;@">
                  <c:v>44892</c:v>
                </c:pt>
                <c:pt idx="325" c:formatCode="yyyy/mm/dd;@">
                  <c:v>44893</c:v>
                </c:pt>
                <c:pt idx="326" c:formatCode="yyyy/mm/dd;@">
                  <c:v>44894</c:v>
                </c:pt>
                <c:pt idx="327" c:formatCode="yyyy/mm/dd;@">
                  <c:v>44895</c:v>
                </c:pt>
                <c:pt idx="328" c:formatCode="yyyy/mm/dd;@">
                  <c:v>44896</c:v>
                </c:pt>
                <c:pt idx="329" c:formatCode="yyyy/mm/dd;@">
                  <c:v>44897</c:v>
                </c:pt>
                <c:pt idx="330" c:formatCode="yyyy/mm/dd;@">
                  <c:v>44898</c:v>
                </c:pt>
                <c:pt idx="331" c:formatCode="yyyy/mm/dd;@">
                  <c:v>44899</c:v>
                </c:pt>
                <c:pt idx="332" c:formatCode="yyyy/mm/dd;@">
                  <c:v>44900</c:v>
                </c:pt>
                <c:pt idx="333" c:formatCode="yyyy/mm/dd;@">
                  <c:v>44901</c:v>
                </c:pt>
                <c:pt idx="334" c:formatCode="yyyy/mm/dd;@">
                  <c:v>44902</c:v>
                </c:pt>
                <c:pt idx="335" c:formatCode="yyyy/mm/dd;@">
                  <c:v>44903</c:v>
                </c:pt>
                <c:pt idx="336" c:formatCode="yyyy/mm/dd;@">
                  <c:v>44904</c:v>
                </c:pt>
                <c:pt idx="337" c:formatCode="yyyy/mm/dd;@">
                  <c:v>44905</c:v>
                </c:pt>
                <c:pt idx="338" c:formatCode="yyyy/mm/dd;@">
                  <c:v>44906</c:v>
                </c:pt>
                <c:pt idx="339" c:formatCode="yyyy/mm/dd;@">
                  <c:v>44907</c:v>
                </c:pt>
                <c:pt idx="340" c:formatCode="yyyy/mm/dd;@">
                  <c:v>44908</c:v>
                </c:pt>
                <c:pt idx="341" c:formatCode="yyyy/mm/dd;@">
                  <c:v>44909</c:v>
                </c:pt>
                <c:pt idx="342" c:formatCode="yyyy/mm/dd;@">
                  <c:v>44910</c:v>
                </c:pt>
                <c:pt idx="343" c:formatCode="yyyy/mm/dd;@">
                  <c:v>44911</c:v>
                </c:pt>
                <c:pt idx="344" c:formatCode="yyyy/mm/dd;@">
                  <c:v>44912</c:v>
                </c:pt>
                <c:pt idx="345" c:formatCode="yyyy/mm/dd;@">
                  <c:v>44913</c:v>
                </c:pt>
                <c:pt idx="346" c:formatCode="yyyy/mm/dd;@">
                  <c:v>44914</c:v>
                </c:pt>
                <c:pt idx="347" c:formatCode="yyyy/mm/dd;@">
                  <c:v>44915</c:v>
                </c:pt>
                <c:pt idx="348" c:formatCode="yyyy/mm/dd;@">
                  <c:v>44916</c:v>
                </c:pt>
                <c:pt idx="349" c:formatCode="yyyy/mm/dd;@">
                  <c:v>44917</c:v>
                </c:pt>
                <c:pt idx="350" c:formatCode="yyyy/mm/dd;@">
                  <c:v>44918</c:v>
                </c:pt>
                <c:pt idx="351" c:formatCode="yyyy/mm/dd;@">
                  <c:v>44919</c:v>
                </c:pt>
                <c:pt idx="352" c:formatCode="yyyy/mm/dd;@">
                  <c:v>44920</c:v>
                </c:pt>
                <c:pt idx="353" c:formatCode="yyyy/mm/dd;@">
                  <c:v>44921</c:v>
                </c:pt>
                <c:pt idx="354" c:formatCode="yyyy/mm/dd;@">
                  <c:v>44922</c:v>
                </c:pt>
                <c:pt idx="355" c:formatCode="yyyy/mm/dd;@">
                  <c:v>44923</c:v>
                </c:pt>
                <c:pt idx="356" c:formatCode="yyyy/mm/dd;@">
                  <c:v>44924</c:v>
                </c:pt>
                <c:pt idx="357" c:formatCode="yyyy/mm/dd;@">
                  <c:v>44925</c:v>
                </c:pt>
                <c:pt idx="358" c:formatCode="yyyy/mm/dd;@">
                  <c:v>44926</c:v>
                </c:pt>
              </c:numCache>
            </c:numRef>
          </c:cat>
          <c:val>
            <c:numRef>
              <c:f>画图_指数!$B$2:$B$360</c:f>
              <c:numCache>
                <c:formatCode>0_ </c:formatCode>
                <c:ptCount val="359"/>
                <c:pt idx="0">
                  <c:v>80630</c:v>
                </c:pt>
                <c:pt idx="1">
                  <c:v>101503</c:v>
                </c:pt>
                <c:pt idx="2">
                  <c:v>91477</c:v>
                </c:pt>
                <c:pt idx="3">
                  <c:v>107134</c:v>
                </c:pt>
                <c:pt idx="4">
                  <c:v>153880</c:v>
                </c:pt>
                <c:pt idx="5">
                  <c:v>137586</c:v>
                </c:pt>
                <c:pt idx="6">
                  <c:v>132726</c:v>
                </c:pt>
                <c:pt idx="7">
                  <c:v>169484</c:v>
                </c:pt>
                <c:pt idx="8">
                  <c:v>205880</c:v>
                </c:pt>
                <c:pt idx="9">
                  <c:v>209609</c:v>
                </c:pt>
                <c:pt idx="10">
                  <c:v>222197</c:v>
                </c:pt>
                <c:pt idx="11">
                  <c:v>220950</c:v>
                </c:pt>
                <c:pt idx="12">
                  <c:v>280622</c:v>
                </c:pt>
                <c:pt idx="13">
                  <c:v>243964</c:v>
                </c:pt>
                <c:pt idx="14">
                  <c:v>273727</c:v>
                </c:pt>
                <c:pt idx="15">
                  <c:v>241489</c:v>
                </c:pt>
                <c:pt idx="16">
                  <c:v>269929</c:v>
                </c:pt>
                <c:pt idx="17">
                  <c:v>258038</c:v>
                </c:pt>
                <c:pt idx="18">
                  <c:v>276404</c:v>
                </c:pt>
                <c:pt idx="19">
                  <c:v>302348</c:v>
                </c:pt>
                <c:pt idx="20">
                  <c:v>331844</c:v>
                </c:pt>
                <c:pt idx="21">
                  <c:v>296968</c:v>
                </c:pt>
                <c:pt idx="22">
                  <c:v>313220</c:v>
                </c:pt>
                <c:pt idx="23">
                  <c:v>294687</c:v>
                </c:pt>
                <c:pt idx="24">
                  <c:v>341314</c:v>
                </c:pt>
                <c:pt idx="25">
                  <c:v>351663</c:v>
                </c:pt>
                <c:pt idx="26">
                  <c:v>361908</c:v>
                </c:pt>
                <c:pt idx="27">
                  <c:v>358176</c:v>
                </c:pt>
                <c:pt idx="28">
                  <c:v>359679</c:v>
                </c:pt>
                <c:pt idx="29">
                  <c:v>319698</c:v>
                </c:pt>
                <c:pt idx="30">
                  <c:v>311018</c:v>
                </c:pt>
                <c:pt idx="31">
                  <c:v>288228</c:v>
                </c:pt>
                <c:pt idx="32">
                  <c:v>336236</c:v>
                </c:pt>
                <c:pt idx="33">
                  <c:v>305372</c:v>
                </c:pt>
                <c:pt idx="34">
                  <c:v>304830</c:v>
                </c:pt>
                <c:pt idx="35">
                  <c:v>278826</c:v>
                </c:pt>
                <c:pt idx="36">
                  <c:v>269885</c:v>
                </c:pt>
                <c:pt idx="37">
                  <c:v>277471</c:v>
                </c:pt>
                <c:pt idx="38">
                  <c:v>261521</c:v>
                </c:pt>
                <c:pt idx="39">
                  <c:v>287836</c:v>
                </c:pt>
                <c:pt idx="40">
                  <c:v>289721</c:v>
                </c:pt>
                <c:pt idx="41">
                  <c:v>342003</c:v>
                </c:pt>
                <c:pt idx="42">
                  <c:v>265238</c:v>
                </c:pt>
                <c:pt idx="43">
                  <c:v>282327</c:v>
                </c:pt>
                <c:pt idx="44">
                  <c:v>273306</c:v>
                </c:pt>
                <c:pt idx="45">
                  <c:v>278731</c:v>
                </c:pt>
                <c:pt idx="46">
                  <c:v>306356</c:v>
                </c:pt>
                <c:pt idx="47">
                  <c:v>277576</c:v>
                </c:pt>
                <c:pt idx="48">
                  <c:v>250674</c:v>
                </c:pt>
                <c:pt idx="49">
                  <c:v>255907</c:v>
                </c:pt>
                <c:pt idx="50">
                  <c:v>248363</c:v>
                </c:pt>
                <c:pt idx="51">
                  <c:v>250413</c:v>
                </c:pt>
                <c:pt idx="52">
                  <c:v>251094</c:v>
                </c:pt>
                <c:pt idx="53">
                  <c:v>240137</c:v>
                </c:pt>
                <c:pt idx="54">
                  <c:v>257304</c:v>
                </c:pt>
                <c:pt idx="55">
                  <c:v>240018</c:v>
                </c:pt>
                <c:pt idx="56">
                  <c:v>203730</c:v>
                </c:pt>
                <c:pt idx="57">
                  <c:v>229895</c:v>
                </c:pt>
                <c:pt idx="58">
                  <c:v>218595</c:v>
                </c:pt>
                <c:pt idx="59">
                  <c:v>218595</c:v>
                </c:pt>
                <c:pt idx="60">
                  <c:v>207473</c:v>
                </c:pt>
                <c:pt idx="61">
                  <c:v>201799</c:v>
                </c:pt>
                <c:pt idx="62">
                  <c:v>208884</c:v>
                </c:pt>
                <c:pt idx="63">
                  <c:v>226349</c:v>
                </c:pt>
                <c:pt idx="64">
                  <c:v>192049</c:v>
                </c:pt>
                <c:pt idx="65">
                  <c:v>179436</c:v>
                </c:pt>
                <c:pt idx="66">
                  <c:v>185406</c:v>
                </c:pt>
                <c:pt idx="67">
                  <c:v>202855</c:v>
                </c:pt>
                <c:pt idx="68">
                  <c:v>217856</c:v>
                </c:pt>
                <c:pt idx="69">
                  <c:v>169071</c:v>
                </c:pt>
                <c:pt idx="70">
                  <c:v>179830</c:v>
                </c:pt>
                <c:pt idx="71">
                  <c:v>156311</c:v>
                </c:pt>
                <c:pt idx="72">
                  <c:v>154987</c:v>
                </c:pt>
                <c:pt idx="73">
                  <c:v>173636</c:v>
                </c:pt>
                <c:pt idx="74">
                  <c:v>160161</c:v>
                </c:pt>
                <c:pt idx="75">
                  <c:v>156785</c:v>
                </c:pt>
                <c:pt idx="76">
                  <c:v>169066</c:v>
                </c:pt>
                <c:pt idx="77">
                  <c:v>150197</c:v>
                </c:pt>
                <c:pt idx="78">
                  <c:v>149507</c:v>
                </c:pt>
                <c:pt idx="79">
                  <c:v>165468</c:v>
                </c:pt>
                <c:pt idx="80">
                  <c:v>173696</c:v>
                </c:pt>
                <c:pt idx="81">
                  <c:v>149070</c:v>
                </c:pt>
                <c:pt idx="82">
                  <c:v>158139</c:v>
                </c:pt>
                <c:pt idx="83">
                  <c:v>135219</c:v>
                </c:pt>
                <c:pt idx="84">
                  <c:v>144648</c:v>
                </c:pt>
                <c:pt idx="85">
                  <c:v>155079</c:v>
                </c:pt>
                <c:pt idx="86">
                  <c:v>124532</c:v>
                </c:pt>
                <c:pt idx="87">
                  <c:v>129651</c:v>
                </c:pt>
                <c:pt idx="88">
                  <c:v>121356</c:v>
                </c:pt>
                <c:pt idx="89">
                  <c:v>117856</c:v>
                </c:pt>
                <c:pt idx="90">
                  <c:v>117761</c:v>
                </c:pt>
                <c:pt idx="91">
                  <c:v>141158</c:v>
                </c:pt>
                <c:pt idx="92">
                  <c:v>134210</c:v>
                </c:pt>
                <c:pt idx="93">
                  <c:v>126241</c:v>
                </c:pt>
                <c:pt idx="94">
                  <c:v>109828</c:v>
                </c:pt>
                <c:pt idx="95">
                  <c:v>114907</c:v>
                </c:pt>
                <c:pt idx="96">
                  <c:v>123255</c:v>
                </c:pt>
                <c:pt idx="97">
                  <c:v>113448</c:v>
                </c:pt>
                <c:pt idx="98">
                  <c:v>129991</c:v>
                </c:pt>
                <c:pt idx="99">
                  <c:v>107987</c:v>
                </c:pt>
                <c:pt idx="100">
                  <c:v>106681</c:v>
                </c:pt>
                <c:pt idx="101">
                  <c:v>112383</c:v>
                </c:pt>
                <c:pt idx="102">
                  <c:v>108899</c:v>
                </c:pt>
                <c:pt idx="103">
                  <c:v>102007</c:v>
                </c:pt>
                <c:pt idx="104">
                  <c:v>97955</c:v>
                </c:pt>
                <c:pt idx="105">
                  <c:v>119232</c:v>
                </c:pt>
                <c:pt idx="106">
                  <c:v>95562</c:v>
                </c:pt>
                <c:pt idx="107">
                  <c:v>97452</c:v>
                </c:pt>
                <c:pt idx="108">
                  <c:v>91548</c:v>
                </c:pt>
                <c:pt idx="109">
                  <c:v>103153</c:v>
                </c:pt>
                <c:pt idx="110">
                  <c:v>98967</c:v>
                </c:pt>
                <c:pt idx="111">
                  <c:v>88974</c:v>
                </c:pt>
                <c:pt idx="112">
                  <c:v>106652</c:v>
                </c:pt>
                <c:pt idx="113">
                  <c:v>77991</c:v>
                </c:pt>
                <c:pt idx="114">
                  <c:v>77658</c:v>
                </c:pt>
                <c:pt idx="115">
                  <c:v>95643</c:v>
                </c:pt>
                <c:pt idx="116">
                  <c:v>85817</c:v>
                </c:pt>
                <c:pt idx="117">
                  <c:v>107750</c:v>
                </c:pt>
                <c:pt idx="118">
                  <c:v>85979</c:v>
                </c:pt>
                <c:pt idx="119">
                  <c:v>76292</c:v>
                </c:pt>
                <c:pt idx="120">
                  <c:v>74458</c:v>
                </c:pt>
                <c:pt idx="121">
                  <c:v>72518</c:v>
                </c:pt>
                <c:pt idx="122">
                  <c:v>88932</c:v>
                </c:pt>
                <c:pt idx="123">
                  <c:v>74412</c:v>
                </c:pt>
                <c:pt idx="124">
                  <c:v>79446</c:v>
                </c:pt>
                <c:pt idx="125">
                  <c:v>75673</c:v>
                </c:pt>
                <c:pt idx="126">
                  <c:v>77585</c:v>
                </c:pt>
                <c:pt idx="127">
                  <c:v>73225</c:v>
                </c:pt>
                <c:pt idx="128">
                  <c:v>67115</c:v>
                </c:pt>
                <c:pt idx="129">
                  <c:v>68349</c:v>
                </c:pt>
                <c:pt idx="130">
                  <c:v>70722</c:v>
                </c:pt>
                <c:pt idx="131">
                  <c:v>73933</c:v>
                </c:pt>
                <c:pt idx="132">
                  <c:v>70920</c:v>
                </c:pt>
                <c:pt idx="133">
                  <c:v>69884</c:v>
                </c:pt>
                <c:pt idx="134">
                  <c:v>66814</c:v>
                </c:pt>
                <c:pt idx="135">
                  <c:v>67909</c:v>
                </c:pt>
                <c:pt idx="136">
                  <c:v>66431</c:v>
                </c:pt>
                <c:pt idx="137">
                  <c:v>63380</c:v>
                </c:pt>
                <c:pt idx="138">
                  <c:v>62723</c:v>
                </c:pt>
                <c:pt idx="139">
                  <c:v>63188</c:v>
                </c:pt>
                <c:pt idx="140">
                  <c:v>63846</c:v>
                </c:pt>
                <c:pt idx="141">
                  <c:v>60069</c:v>
                </c:pt>
                <c:pt idx="142">
                  <c:v>56839</c:v>
                </c:pt>
                <c:pt idx="143">
                  <c:v>60969</c:v>
                </c:pt>
                <c:pt idx="144">
                  <c:v>62768</c:v>
                </c:pt>
                <c:pt idx="145">
                  <c:v>63241</c:v>
                </c:pt>
                <c:pt idx="146">
                  <c:v>61278</c:v>
                </c:pt>
                <c:pt idx="147">
                  <c:v>65431</c:v>
                </c:pt>
                <c:pt idx="148">
                  <c:v>58263</c:v>
                </c:pt>
                <c:pt idx="149">
                  <c:v>56738</c:v>
                </c:pt>
                <c:pt idx="150">
                  <c:v>58478</c:v>
                </c:pt>
                <c:pt idx="151">
                  <c:v>58991</c:v>
                </c:pt>
                <c:pt idx="152">
                  <c:v>61026</c:v>
                </c:pt>
                <c:pt idx="153">
                  <c:v>60020</c:v>
                </c:pt>
                <c:pt idx="154">
                  <c:v>55376</c:v>
                </c:pt>
                <c:pt idx="155">
                  <c:v>51958</c:v>
                </c:pt>
                <c:pt idx="156">
                  <c:v>56684</c:v>
                </c:pt>
                <c:pt idx="157">
                  <c:v>53802</c:v>
                </c:pt>
                <c:pt idx="158">
                  <c:v>59968</c:v>
                </c:pt>
                <c:pt idx="159">
                  <c:v>55989</c:v>
                </c:pt>
                <c:pt idx="160">
                  <c:v>53430</c:v>
                </c:pt>
                <c:pt idx="161">
                  <c:v>54665</c:v>
                </c:pt>
                <c:pt idx="162">
                  <c:v>47205</c:v>
                </c:pt>
                <c:pt idx="163">
                  <c:v>55359</c:v>
                </c:pt>
                <c:pt idx="164">
                  <c:v>50484</c:v>
                </c:pt>
                <c:pt idx="165">
                  <c:v>53342</c:v>
                </c:pt>
                <c:pt idx="166">
                  <c:v>47645</c:v>
                </c:pt>
                <c:pt idx="167">
                  <c:v>53111</c:v>
                </c:pt>
                <c:pt idx="168">
                  <c:v>50617</c:v>
                </c:pt>
                <c:pt idx="169">
                  <c:v>46089</c:v>
                </c:pt>
                <c:pt idx="170">
                  <c:v>50450</c:v>
                </c:pt>
                <c:pt idx="171">
                  <c:v>47986</c:v>
                </c:pt>
                <c:pt idx="172">
                  <c:v>47312</c:v>
                </c:pt>
                <c:pt idx="173">
                  <c:v>45645</c:v>
                </c:pt>
                <c:pt idx="174">
                  <c:v>44212</c:v>
                </c:pt>
                <c:pt idx="175">
                  <c:v>47248</c:v>
                </c:pt>
                <c:pt idx="176">
                  <c:v>41765</c:v>
                </c:pt>
                <c:pt idx="177">
                  <c:v>40486</c:v>
                </c:pt>
                <c:pt idx="178">
                  <c:v>42645</c:v>
                </c:pt>
                <c:pt idx="179">
                  <c:v>44578</c:v>
                </c:pt>
                <c:pt idx="180">
                  <c:v>47344</c:v>
                </c:pt>
                <c:pt idx="181">
                  <c:v>43407</c:v>
                </c:pt>
                <c:pt idx="182">
                  <c:v>42806</c:v>
                </c:pt>
                <c:pt idx="183">
                  <c:v>47094</c:v>
                </c:pt>
                <c:pt idx="184">
                  <c:v>41785</c:v>
                </c:pt>
                <c:pt idx="185">
                  <c:v>40545</c:v>
                </c:pt>
                <c:pt idx="186">
                  <c:v>46910</c:v>
                </c:pt>
                <c:pt idx="187">
                  <c:v>46246</c:v>
                </c:pt>
                <c:pt idx="188">
                  <c:v>40549</c:v>
                </c:pt>
                <c:pt idx="189">
                  <c:v>39234</c:v>
                </c:pt>
                <c:pt idx="190">
                  <c:v>38769</c:v>
                </c:pt>
                <c:pt idx="191">
                  <c:v>39611</c:v>
                </c:pt>
                <c:pt idx="192">
                  <c:v>42574</c:v>
                </c:pt>
                <c:pt idx="193">
                  <c:v>39667</c:v>
                </c:pt>
                <c:pt idx="194">
                  <c:v>42237</c:v>
                </c:pt>
                <c:pt idx="195">
                  <c:v>39086</c:v>
                </c:pt>
                <c:pt idx="196">
                  <c:v>43099</c:v>
                </c:pt>
                <c:pt idx="197">
                  <c:v>36769</c:v>
                </c:pt>
                <c:pt idx="198">
                  <c:v>39813</c:v>
                </c:pt>
                <c:pt idx="199">
                  <c:v>39228</c:v>
                </c:pt>
                <c:pt idx="200">
                  <c:v>39171</c:v>
                </c:pt>
                <c:pt idx="201">
                  <c:v>38384</c:v>
                </c:pt>
                <c:pt idx="202">
                  <c:v>40650</c:v>
                </c:pt>
                <c:pt idx="203">
                  <c:v>37791</c:v>
                </c:pt>
                <c:pt idx="204">
                  <c:v>37353</c:v>
                </c:pt>
                <c:pt idx="205">
                  <c:v>39250</c:v>
                </c:pt>
                <c:pt idx="206">
                  <c:v>36662</c:v>
                </c:pt>
                <c:pt idx="207">
                  <c:v>34909</c:v>
                </c:pt>
                <c:pt idx="208">
                  <c:v>38381</c:v>
                </c:pt>
                <c:pt idx="209">
                  <c:v>37229</c:v>
                </c:pt>
                <c:pt idx="210">
                  <c:v>37350</c:v>
                </c:pt>
                <c:pt idx="211">
                  <c:v>38841</c:v>
                </c:pt>
                <c:pt idx="212">
                  <c:v>36223</c:v>
                </c:pt>
                <c:pt idx="213">
                  <c:v>35516</c:v>
                </c:pt>
                <c:pt idx="214">
                  <c:v>36223</c:v>
                </c:pt>
                <c:pt idx="215">
                  <c:v>37654</c:v>
                </c:pt>
                <c:pt idx="216">
                  <c:v>37301</c:v>
                </c:pt>
                <c:pt idx="217">
                  <c:v>34198</c:v>
                </c:pt>
                <c:pt idx="218">
                  <c:v>35276</c:v>
                </c:pt>
                <c:pt idx="219">
                  <c:v>31652</c:v>
                </c:pt>
                <c:pt idx="220">
                  <c:v>35376</c:v>
                </c:pt>
                <c:pt idx="221">
                  <c:v>35105</c:v>
                </c:pt>
                <c:pt idx="222">
                  <c:v>35815</c:v>
                </c:pt>
                <c:pt idx="223">
                  <c:v>34938</c:v>
                </c:pt>
                <c:pt idx="224">
                  <c:v>33965</c:v>
                </c:pt>
                <c:pt idx="225">
                  <c:v>38245</c:v>
                </c:pt>
                <c:pt idx="226">
                  <c:v>35617</c:v>
                </c:pt>
                <c:pt idx="227">
                  <c:v>35888</c:v>
                </c:pt>
                <c:pt idx="228">
                  <c:v>33549</c:v>
                </c:pt>
                <c:pt idx="229">
                  <c:v>33700</c:v>
                </c:pt>
                <c:pt idx="230">
                  <c:v>36737</c:v>
                </c:pt>
                <c:pt idx="231">
                  <c:v>34716</c:v>
                </c:pt>
                <c:pt idx="232">
                  <c:v>31241</c:v>
                </c:pt>
                <c:pt idx="233">
                  <c:v>30214</c:v>
                </c:pt>
                <c:pt idx="234">
                  <c:v>34281</c:v>
                </c:pt>
                <c:pt idx="235">
                  <c:v>33660</c:v>
                </c:pt>
                <c:pt idx="236">
                  <c:v>35343</c:v>
                </c:pt>
                <c:pt idx="237">
                  <c:v>31903</c:v>
                </c:pt>
                <c:pt idx="238">
                  <c:v>35724</c:v>
                </c:pt>
                <c:pt idx="239">
                  <c:v>31191</c:v>
                </c:pt>
                <c:pt idx="240">
                  <c:v>32018</c:v>
                </c:pt>
                <c:pt idx="241">
                  <c:v>32733</c:v>
                </c:pt>
                <c:pt idx="242">
                  <c:v>32734</c:v>
                </c:pt>
                <c:pt idx="243">
                  <c:v>30992</c:v>
                </c:pt>
                <c:pt idx="244">
                  <c:v>31962</c:v>
                </c:pt>
                <c:pt idx="245">
                  <c:v>32172</c:v>
                </c:pt>
                <c:pt idx="246">
                  <c:v>29237</c:v>
                </c:pt>
                <c:pt idx="247">
                  <c:v>27887</c:v>
                </c:pt>
                <c:pt idx="248">
                  <c:v>29147</c:v>
                </c:pt>
                <c:pt idx="249">
                  <c:v>29497</c:v>
                </c:pt>
                <c:pt idx="250">
                  <c:v>32142</c:v>
                </c:pt>
                <c:pt idx="251">
                  <c:v>33344</c:v>
                </c:pt>
                <c:pt idx="252">
                  <c:v>37309</c:v>
                </c:pt>
                <c:pt idx="253">
                  <c:v>33418</c:v>
                </c:pt>
                <c:pt idx="254">
                  <c:v>33102</c:v>
                </c:pt>
                <c:pt idx="255">
                  <c:v>35050</c:v>
                </c:pt>
                <c:pt idx="256">
                  <c:v>31277</c:v>
                </c:pt>
                <c:pt idx="257">
                  <c:v>31976</c:v>
                </c:pt>
                <c:pt idx="258">
                  <c:v>34455</c:v>
                </c:pt>
                <c:pt idx="259">
                  <c:v>31509</c:v>
                </c:pt>
                <c:pt idx="260">
                  <c:v>32777</c:v>
                </c:pt>
                <c:pt idx="261">
                  <c:v>28994</c:v>
                </c:pt>
                <c:pt idx="262">
                  <c:v>31706</c:v>
                </c:pt>
                <c:pt idx="263">
                  <c:v>30985</c:v>
                </c:pt>
                <c:pt idx="264">
                  <c:v>31355</c:v>
                </c:pt>
                <c:pt idx="265">
                  <c:v>30477</c:v>
                </c:pt>
                <c:pt idx="266">
                  <c:v>31223</c:v>
                </c:pt>
                <c:pt idx="267">
                  <c:v>28202</c:v>
                </c:pt>
                <c:pt idx="268">
                  <c:v>30088</c:v>
                </c:pt>
                <c:pt idx="269">
                  <c:v>32288</c:v>
                </c:pt>
                <c:pt idx="270">
                  <c:v>32014</c:v>
                </c:pt>
                <c:pt idx="271">
                  <c:v>30935</c:v>
                </c:pt>
                <c:pt idx="272">
                  <c:v>32522</c:v>
                </c:pt>
                <c:pt idx="273">
                  <c:v>29026</c:v>
                </c:pt>
                <c:pt idx="274">
                  <c:v>26905</c:v>
                </c:pt>
                <c:pt idx="275">
                  <c:v>28408</c:v>
                </c:pt>
                <c:pt idx="276">
                  <c:v>26878</c:v>
                </c:pt>
                <c:pt idx="277">
                  <c:v>28575</c:v>
                </c:pt>
                <c:pt idx="278">
                  <c:v>29151</c:v>
                </c:pt>
                <c:pt idx="279">
                  <c:v>27197</c:v>
                </c:pt>
                <c:pt idx="280">
                  <c:v>28906</c:v>
                </c:pt>
                <c:pt idx="281">
                  <c:v>30403</c:v>
                </c:pt>
                <c:pt idx="282">
                  <c:v>30459</c:v>
                </c:pt>
                <c:pt idx="283">
                  <c:v>31269</c:v>
                </c:pt>
                <c:pt idx="284">
                  <c:v>28612</c:v>
                </c:pt>
                <c:pt idx="285">
                  <c:v>28322</c:v>
                </c:pt>
                <c:pt idx="286">
                  <c:v>28741</c:v>
                </c:pt>
                <c:pt idx="287">
                  <c:v>28637</c:v>
                </c:pt>
                <c:pt idx="288">
                  <c:v>29084</c:v>
                </c:pt>
                <c:pt idx="289">
                  <c:v>29279</c:v>
                </c:pt>
                <c:pt idx="290">
                  <c:v>28947</c:v>
                </c:pt>
                <c:pt idx="291">
                  <c:v>28953</c:v>
                </c:pt>
                <c:pt idx="292">
                  <c:v>30063</c:v>
                </c:pt>
                <c:pt idx="293">
                  <c:v>27609</c:v>
                </c:pt>
                <c:pt idx="294">
                  <c:v>27905</c:v>
                </c:pt>
                <c:pt idx="295">
                  <c:v>25156</c:v>
                </c:pt>
                <c:pt idx="296">
                  <c:v>24672</c:v>
                </c:pt>
                <c:pt idx="297">
                  <c:v>26498</c:v>
                </c:pt>
                <c:pt idx="298">
                  <c:v>27502</c:v>
                </c:pt>
                <c:pt idx="299">
                  <c:v>27670</c:v>
                </c:pt>
                <c:pt idx="300">
                  <c:v>29554</c:v>
                </c:pt>
                <c:pt idx="301">
                  <c:v>27330</c:v>
                </c:pt>
                <c:pt idx="302">
                  <c:v>29743</c:v>
                </c:pt>
                <c:pt idx="303">
                  <c:v>31068</c:v>
                </c:pt>
                <c:pt idx="304">
                  <c:v>26096</c:v>
                </c:pt>
                <c:pt idx="305">
                  <c:v>27213</c:v>
                </c:pt>
                <c:pt idx="306">
                  <c:v>28984</c:v>
                </c:pt>
                <c:pt idx="307">
                  <c:v>27467</c:v>
                </c:pt>
                <c:pt idx="308">
                  <c:v>25993</c:v>
                </c:pt>
                <c:pt idx="309">
                  <c:v>24660</c:v>
                </c:pt>
                <c:pt idx="310">
                  <c:v>25085</c:v>
                </c:pt>
                <c:pt idx="311">
                  <c:v>26536</c:v>
                </c:pt>
                <c:pt idx="312">
                  <c:v>27475</c:v>
                </c:pt>
                <c:pt idx="313">
                  <c:v>25576</c:v>
                </c:pt>
                <c:pt idx="314">
                  <c:v>27465</c:v>
                </c:pt>
                <c:pt idx="315">
                  <c:v>29208</c:v>
                </c:pt>
                <c:pt idx="316">
                  <c:v>24749</c:v>
                </c:pt>
                <c:pt idx="317">
                  <c:v>24991</c:v>
                </c:pt>
                <c:pt idx="318">
                  <c:v>24288</c:v>
                </c:pt>
                <c:pt idx="319">
                  <c:v>27437</c:v>
                </c:pt>
                <c:pt idx="320">
                  <c:v>26663</c:v>
                </c:pt>
                <c:pt idx="321">
                  <c:v>27705</c:v>
                </c:pt>
                <c:pt idx="322">
                  <c:v>24197</c:v>
                </c:pt>
                <c:pt idx="323">
                  <c:v>26381</c:v>
                </c:pt>
                <c:pt idx="324">
                  <c:v>25206</c:v>
                </c:pt>
                <c:pt idx="325">
                  <c:v>26051</c:v>
                </c:pt>
                <c:pt idx="326">
                  <c:v>23739</c:v>
                </c:pt>
                <c:pt idx="327">
                  <c:v>21929</c:v>
                </c:pt>
                <c:pt idx="328">
                  <c:v>22628</c:v>
                </c:pt>
                <c:pt idx="329">
                  <c:v>24646</c:v>
                </c:pt>
                <c:pt idx="330">
                  <c:v>23873</c:v>
                </c:pt>
                <c:pt idx="331">
                  <c:v>25577</c:v>
                </c:pt>
                <c:pt idx="332">
                  <c:v>23153</c:v>
                </c:pt>
                <c:pt idx="333">
                  <c:v>23509</c:v>
                </c:pt>
                <c:pt idx="334">
                  <c:v>24899</c:v>
                </c:pt>
                <c:pt idx="335">
                  <c:v>21199</c:v>
                </c:pt>
                <c:pt idx="336">
                  <c:v>23640</c:v>
                </c:pt>
                <c:pt idx="337">
                  <c:v>21157</c:v>
                </c:pt>
                <c:pt idx="338">
                  <c:v>21947</c:v>
                </c:pt>
                <c:pt idx="339">
                  <c:v>22873</c:v>
                </c:pt>
                <c:pt idx="340">
                  <c:v>24101</c:v>
                </c:pt>
                <c:pt idx="341">
                  <c:v>20824</c:v>
                </c:pt>
                <c:pt idx="342">
                  <c:v>22176</c:v>
                </c:pt>
                <c:pt idx="343">
                  <c:v>22853</c:v>
                </c:pt>
                <c:pt idx="344">
                  <c:v>22336</c:v>
                </c:pt>
                <c:pt idx="345">
                  <c:v>22166</c:v>
                </c:pt>
                <c:pt idx="346">
                  <c:v>26010</c:v>
                </c:pt>
                <c:pt idx="347">
                  <c:v>24137</c:v>
                </c:pt>
                <c:pt idx="348">
                  <c:v>22180</c:v>
                </c:pt>
                <c:pt idx="349">
                  <c:v>20490</c:v>
                </c:pt>
                <c:pt idx="350">
                  <c:v>21937</c:v>
                </c:pt>
                <c:pt idx="351">
                  <c:v>20281</c:v>
                </c:pt>
                <c:pt idx="352">
                  <c:v>15554</c:v>
                </c:pt>
                <c:pt idx="353">
                  <c:v>20011</c:v>
                </c:pt>
                <c:pt idx="354">
                  <c:v>20879</c:v>
                </c:pt>
                <c:pt idx="355">
                  <c:v>20160</c:v>
                </c:pt>
                <c:pt idx="356">
                  <c:v>20001</c:v>
                </c:pt>
                <c:pt idx="357">
                  <c:v>21204</c:v>
                </c:pt>
                <c:pt idx="358">
                  <c:v>20380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画图_指数!$C$1</c:f>
              <c:strCache>
                <c:ptCount val="1"/>
                <c:pt idx="0">
                  <c:v>predict_value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numRef>
              <c:f>画图_指数!$A$2:$A$360</c:f>
              <c:numCache>
                <c:formatCode>yyyy/mm/dd;@</c:formatCode>
                <c:ptCount val="359"/>
                <c:pt idx="0" c:formatCode="yyyy/mm/dd;@">
                  <c:v>44568</c:v>
                </c:pt>
                <c:pt idx="1" c:formatCode="yyyy/mm/dd;@">
                  <c:v>44569</c:v>
                </c:pt>
                <c:pt idx="2" c:formatCode="yyyy/mm/dd;@">
                  <c:v>44570</c:v>
                </c:pt>
                <c:pt idx="3" c:formatCode="yyyy/mm/dd;@">
                  <c:v>44571</c:v>
                </c:pt>
                <c:pt idx="4" c:formatCode="yyyy/mm/dd;@">
                  <c:v>44572</c:v>
                </c:pt>
                <c:pt idx="5" c:formatCode="yyyy/mm/dd;@">
                  <c:v>44573</c:v>
                </c:pt>
                <c:pt idx="6" c:formatCode="yyyy/mm/dd;@">
                  <c:v>44574</c:v>
                </c:pt>
                <c:pt idx="7" c:formatCode="yyyy/mm/dd;@">
                  <c:v>44575</c:v>
                </c:pt>
                <c:pt idx="8" c:formatCode="yyyy/mm/dd;@">
                  <c:v>44576</c:v>
                </c:pt>
                <c:pt idx="9" c:formatCode="yyyy/mm/dd;@">
                  <c:v>44577</c:v>
                </c:pt>
                <c:pt idx="10" c:formatCode="yyyy/mm/dd;@">
                  <c:v>44578</c:v>
                </c:pt>
                <c:pt idx="11" c:formatCode="yyyy/mm/dd;@">
                  <c:v>44579</c:v>
                </c:pt>
                <c:pt idx="12" c:formatCode="yyyy/mm/dd;@">
                  <c:v>44580</c:v>
                </c:pt>
                <c:pt idx="13" c:formatCode="yyyy/mm/dd;@">
                  <c:v>44581</c:v>
                </c:pt>
                <c:pt idx="14" c:formatCode="yyyy/mm/dd;@">
                  <c:v>44582</c:v>
                </c:pt>
                <c:pt idx="15" c:formatCode="yyyy/mm/dd;@">
                  <c:v>44583</c:v>
                </c:pt>
                <c:pt idx="16" c:formatCode="yyyy/mm/dd;@">
                  <c:v>44584</c:v>
                </c:pt>
                <c:pt idx="17" c:formatCode="yyyy/mm/dd;@">
                  <c:v>44585</c:v>
                </c:pt>
                <c:pt idx="18" c:formatCode="yyyy/mm/dd;@">
                  <c:v>44586</c:v>
                </c:pt>
                <c:pt idx="19" c:formatCode="yyyy/mm/dd;@">
                  <c:v>44587</c:v>
                </c:pt>
                <c:pt idx="20" c:formatCode="yyyy/mm/dd;@">
                  <c:v>44588</c:v>
                </c:pt>
                <c:pt idx="21" c:formatCode="yyyy/mm/dd;@">
                  <c:v>44589</c:v>
                </c:pt>
                <c:pt idx="22" c:formatCode="yyyy/mm/dd;@">
                  <c:v>44590</c:v>
                </c:pt>
                <c:pt idx="23" c:formatCode="yyyy/mm/dd;@">
                  <c:v>44591</c:v>
                </c:pt>
                <c:pt idx="24" c:formatCode="yyyy/mm/dd;@">
                  <c:v>44592</c:v>
                </c:pt>
                <c:pt idx="25" c:formatCode="yyyy/mm/dd;@">
                  <c:v>44593</c:v>
                </c:pt>
                <c:pt idx="26" c:formatCode="yyyy/mm/dd;@">
                  <c:v>44594</c:v>
                </c:pt>
                <c:pt idx="27" c:formatCode="yyyy/mm/dd;@">
                  <c:v>44595</c:v>
                </c:pt>
                <c:pt idx="28" c:formatCode="yyyy/mm/dd;@">
                  <c:v>44596</c:v>
                </c:pt>
                <c:pt idx="29" c:formatCode="yyyy/mm/dd;@">
                  <c:v>44597</c:v>
                </c:pt>
                <c:pt idx="30" c:formatCode="yyyy/mm/dd;@">
                  <c:v>44598</c:v>
                </c:pt>
                <c:pt idx="31" c:formatCode="yyyy/mm/dd;@">
                  <c:v>44599</c:v>
                </c:pt>
                <c:pt idx="32" c:formatCode="yyyy/mm/dd;@">
                  <c:v>44600</c:v>
                </c:pt>
                <c:pt idx="33" c:formatCode="yyyy/mm/dd;@">
                  <c:v>44601</c:v>
                </c:pt>
                <c:pt idx="34" c:formatCode="yyyy/mm/dd;@">
                  <c:v>44602</c:v>
                </c:pt>
                <c:pt idx="35" c:formatCode="yyyy/mm/dd;@">
                  <c:v>44603</c:v>
                </c:pt>
                <c:pt idx="36" c:formatCode="yyyy/mm/dd;@">
                  <c:v>44604</c:v>
                </c:pt>
                <c:pt idx="37" c:formatCode="yyyy/mm/dd;@">
                  <c:v>44605</c:v>
                </c:pt>
                <c:pt idx="38" c:formatCode="yyyy/mm/dd;@">
                  <c:v>44606</c:v>
                </c:pt>
                <c:pt idx="39" c:formatCode="yyyy/mm/dd;@">
                  <c:v>44607</c:v>
                </c:pt>
                <c:pt idx="40" c:formatCode="yyyy/mm/dd;@">
                  <c:v>44608</c:v>
                </c:pt>
                <c:pt idx="41" c:formatCode="yyyy/mm/dd;@">
                  <c:v>44609</c:v>
                </c:pt>
                <c:pt idx="42" c:formatCode="yyyy/mm/dd;@">
                  <c:v>44610</c:v>
                </c:pt>
                <c:pt idx="43" c:formatCode="yyyy/mm/dd;@">
                  <c:v>44611</c:v>
                </c:pt>
                <c:pt idx="44" c:formatCode="yyyy/mm/dd;@">
                  <c:v>44612</c:v>
                </c:pt>
                <c:pt idx="45" c:formatCode="yyyy/mm/dd;@">
                  <c:v>44613</c:v>
                </c:pt>
                <c:pt idx="46" c:formatCode="yyyy/mm/dd;@">
                  <c:v>44614</c:v>
                </c:pt>
                <c:pt idx="47" c:formatCode="yyyy/mm/dd;@">
                  <c:v>44615</c:v>
                </c:pt>
                <c:pt idx="48" c:formatCode="yyyy/mm/dd;@">
                  <c:v>44616</c:v>
                </c:pt>
                <c:pt idx="49" c:formatCode="yyyy/mm/dd;@">
                  <c:v>44617</c:v>
                </c:pt>
                <c:pt idx="50" c:formatCode="yyyy/mm/dd;@">
                  <c:v>44618</c:v>
                </c:pt>
                <c:pt idx="51" c:formatCode="yyyy/mm/dd;@">
                  <c:v>44619</c:v>
                </c:pt>
                <c:pt idx="52" c:formatCode="yyyy/mm/dd;@">
                  <c:v>44620</c:v>
                </c:pt>
                <c:pt idx="53" c:formatCode="yyyy/mm/dd;@">
                  <c:v>44621</c:v>
                </c:pt>
                <c:pt idx="54" c:formatCode="yyyy/mm/dd;@">
                  <c:v>44622</c:v>
                </c:pt>
                <c:pt idx="55" c:formatCode="yyyy/mm/dd;@">
                  <c:v>44623</c:v>
                </c:pt>
                <c:pt idx="56" c:formatCode="yyyy/mm/dd;@">
                  <c:v>44624</c:v>
                </c:pt>
                <c:pt idx="57" c:formatCode="yyyy/mm/dd;@">
                  <c:v>44625</c:v>
                </c:pt>
                <c:pt idx="58" c:formatCode="yyyy/mm/dd;@">
                  <c:v>44626</c:v>
                </c:pt>
                <c:pt idx="59" c:formatCode="yyyy/mm/dd;@">
                  <c:v>44627</c:v>
                </c:pt>
                <c:pt idx="60" c:formatCode="yyyy/mm/dd;@">
                  <c:v>44628</c:v>
                </c:pt>
                <c:pt idx="61" c:formatCode="yyyy/mm/dd;@">
                  <c:v>44629</c:v>
                </c:pt>
                <c:pt idx="62" c:formatCode="yyyy/mm/dd;@">
                  <c:v>44630</c:v>
                </c:pt>
                <c:pt idx="63" c:formatCode="yyyy/mm/dd;@">
                  <c:v>44631</c:v>
                </c:pt>
                <c:pt idx="64" c:formatCode="yyyy/mm/dd;@">
                  <c:v>44632</c:v>
                </c:pt>
                <c:pt idx="65" c:formatCode="yyyy/mm/dd;@">
                  <c:v>44633</c:v>
                </c:pt>
                <c:pt idx="66" c:formatCode="yyyy/mm/dd;@">
                  <c:v>44634</c:v>
                </c:pt>
                <c:pt idx="67" c:formatCode="yyyy/mm/dd;@">
                  <c:v>44635</c:v>
                </c:pt>
                <c:pt idx="68" c:formatCode="yyyy/mm/dd;@">
                  <c:v>44636</c:v>
                </c:pt>
                <c:pt idx="69" c:formatCode="yyyy/mm/dd;@">
                  <c:v>44637</c:v>
                </c:pt>
                <c:pt idx="70" c:formatCode="yyyy/mm/dd;@">
                  <c:v>44638</c:v>
                </c:pt>
                <c:pt idx="71" c:formatCode="yyyy/mm/dd;@">
                  <c:v>44639</c:v>
                </c:pt>
                <c:pt idx="72" c:formatCode="yyyy/mm/dd;@">
                  <c:v>44640</c:v>
                </c:pt>
                <c:pt idx="73" c:formatCode="yyyy/mm/dd;@">
                  <c:v>44641</c:v>
                </c:pt>
                <c:pt idx="74" c:formatCode="yyyy/mm/dd;@">
                  <c:v>44642</c:v>
                </c:pt>
                <c:pt idx="75" c:formatCode="yyyy/mm/dd;@">
                  <c:v>44643</c:v>
                </c:pt>
                <c:pt idx="76" c:formatCode="yyyy/mm/dd;@">
                  <c:v>44644</c:v>
                </c:pt>
                <c:pt idx="77" c:formatCode="yyyy/mm/dd;@">
                  <c:v>44645</c:v>
                </c:pt>
                <c:pt idx="78" c:formatCode="yyyy/mm/dd;@">
                  <c:v>44646</c:v>
                </c:pt>
                <c:pt idx="79" c:formatCode="yyyy/mm/dd;@">
                  <c:v>44647</c:v>
                </c:pt>
                <c:pt idx="80" c:formatCode="yyyy/mm/dd;@">
                  <c:v>44648</c:v>
                </c:pt>
                <c:pt idx="81" c:formatCode="yyyy/mm/dd;@">
                  <c:v>44649</c:v>
                </c:pt>
                <c:pt idx="82" c:formatCode="yyyy/mm/dd;@">
                  <c:v>44650</c:v>
                </c:pt>
                <c:pt idx="83" c:formatCode="yyyy/mm/dd;@">
                  <c:v>44651</c:v>
                </c:pt>
                <c:pt idx="84" c:formatCode="yyyy/mm/dd;@">
                  <c:v>44652</c:v>
                </c:pt>
                <c:pt idx="85" c:formatCode="yyyy/mm/dd;@">
                  <c:v>44653</c:v>
                </c:pt>
                <c:pt idx="86" c:formatCode="yyyy/mm/dd;@">
                  <c:v>44654</c:v>
                </c:pt>
                <c:pt idx="87" c:formatCode="yyyy/mm/dd;@">
                  <c:v>44655</c:v>
                </c:pt>
                <c:pt idx="88" c:formatCode="yyyy/mm/dd;@">
                  <c:v>44656</c:v>
                </c:pt>
                <c:pt idx="89" c:formatCode="yyyy/mm/dd;@">
                  <c:v>44657</c:v>
                </c:pt>
                <c:pt idx="90" c:formatCode="yyyy/mm/dd;@">
                  <c:v>44658</c:v>
                </c:pt>
                <c:pt idx="91" c:formatCode="yyyy/mm/dd;@">
                  <c:v>44659</c:v>
                </c:pt>
                <c:pt idx="92" c:formatCode="yyyy/mm/dd;@">
                  <c:v>44660</c:v>
                </c:pt>
                <c:pt idx="93" c:formatCode="yyyy/mm/dd;@">
                  <c:v>44661</c:v>
                </c:pt>
                <c:pt idx="94" c:formatCode="yyyy/mm/dd;@">
                  <c:v>44662</c:v>
                </c:pt>
                <c:pt idx="95" c:formatCode="yyyy/mm/dd;@">
                  <c:v>44663</c:v>
                </c:pt>
                <c:pt idx="96" c:formatCode="yyyy/mm/dd;@">
                  <c:v>44664</c:v>
                </c:pt>
                <c:pt idx="97" c:formatCode="yyyy/mm/dd;@">
                  <c:v>44665</c:v>
                </c:pt>
                <c:pt idx="98" c:formatCode="yyyy/mm/dd;@">
                  <c:v>44666</c:v>
                </c:pt>
                <c:pt idx="99" c:formatCode="yyyy/mm/dd;@">
                  <c:v>44667</c:v>
                </c:pt>
                <c:pt idx="100" c:formatCode="yyyy/mm/dd;@">
                  <c:v>44668</c:v>
                </c:pt>
                <c:pt idx="101" c:formatCode="yyyy/mm/dd;@">
                  <c:v>44669</c:v>
                </c:pt>
                <c:pt idx="102" c:formatCode="yyyy/mm/dd;@">
                  <c:v>44670</c:v>
                </c:pt>
                <c:pt idx="103" c:formatCode="yyyy/mm/dd;@">
                  <c:v>44671</c:v>
                </c:pt>
                <c:pt idx="104" c:formatCode="yyyy/mm/dd;@">
                  <c:v>44672</c:v>
                </c:pt>
                <c:pt idx="105" c:formatCode="yyyy/mm/dd;@">
                  <c:v>44673</c:v>
                </c:pt>
                <c:pt idx="106" c:formatCode="yyyy/mm/dd;@">
                  <c:v>44674</c:v>
                </c:pt>
                <c:pt idx="107" c:formatCode="yyyy/mm/dd;@">
                  <c:v>44675</c:v>
                </c:pt>
                <c:pt idx="108" c:formatCode="yyyy/mm/dd;@">
                  <c:v>44676</c:v>
                </c:pt>
                <c:pt idx="109" c:formatCode="yyyy/mm/dd;@">
                  <c:v>44677</c:v>
                </c:pt>
                <c:pt idx="110" c:formatCode="yyyy/mm/dd;@">
                  <c:v>44678</c:v>
                </c:pt>
                <c:pt idx="111" c:formatCode="yyyy/mm/dd;@">
                  <c:v>44679</c:v>
                </c:pt>
                <c:pt idx="112" c:formatCode="yyyy/mm/dd;@">
                  <c:v>44680</c:v>
                </c:pt>
                <c:pt idx="113" c:formatCode="yyyy/mm/dd;@">
                  <c:v>44681</c:v>
                </c:pt>
                <c:pt idx="114" c:formatCode="yyyy/mm/dd;@">
                  <c:v>44682</c:v>
                </c:pt>
                <c:pt idx="115" c:formatCode="yyyy/mm/dd;@">
                  <c:v>44683</c:v>
                </c:pt>
                <c:pt idx="116" c:formatCode="yyyy/mm/dd;@">
                  <c:v>44684</c:v>
                </c:pt>
                <c:pt idx="117" c:formatCode="yyyy/mm/dd;@">
                  <c:v>44685</c:v>
                </c:pt>
                <c:pt idx="118" c:formatCode="yyyy/mm/dd;@">
                  <c:v>44686</c:v>
                </c:pt>
                <c:pt idx="119" c:formatCode="yyyy/mm/dd;@">
                  <c:v>44687</c:v>
                </c:pt>
                <c:pt idx="120" c:formatCode="yyyy/mm/dd;@">
                  <c:v>44688</c:v>
                </c:pt>
                <c:pt idx="121" c:formatCode="yyyy/mm/dd;@">
                  <c:v>44689</c:v>
                </c:pt>
                <c:pt idx="122" c:formatCode="yyyy/mm/dd;@">
                  <c:v>44690</c:v>
                </c:pt>
                <c:pt idx="123" c:formatCode="yyyy/mm/dd;@">
                  <c:v>44691</c:v>
                </c:pt>
                <c:pt idx="124" c:formatCode="yyyy/mm/dd;@">
                  <c:v>44692</c:v>
                </c:pt>
                <c:pt idx="125" c:formatCode="yyyy/mm/dd;@">
                  <c:v>44693</c:v>
                </c:pt>
                <c:pt idx="126" c:formatCode="yyyy/mm/dd;@">
                  <c:v>44694</c:v>
                </c:pt>
                <c:pt idx="127" c:formatCode="yyyy/mm/dd;@">
                  <c:v>44695</c:v>
                </c:pt>
                <c:pt idx="128" c:formatCode="yyyy/mm/dd;@">
                  <c:v>44696</c:v>
                </c:pt>
                <c:pt idx="129" c:formatCode="yyyy/mm/dd;@">
                  <c:v>44697</c:v>
                </c:pt>
                <c:pt idx="130" c:formatCode="yyyy/mm/dd;@">
                  <c:v>44698</c:v>
                </c:pt>
                <c:pt idx="131" c:formatCode="yyyy/mm/dd;@">
                  <c:v>44699</c:v>
                </c:pt>
                <c:pt idx="132" c:formatCode="yyyy/mm/dd;@">
                  <c:v>44700</c:v>
                </c:pt>
                <c:pt idx="133" c:formatCode="yyyy/mm/dd;@">
                  <c:v>44701</c:v>
                </c:pt>
                <c:pt idx="134" c:formatCode="yyyy/mm/dd;@">
                  <c:v>44702</c:v>
                </c:pt>
                <c:pt idx="135" c:formatCode="yyyy/mm/dd;@">
                  <c:v>44703</c:v>
                </c:pt>
                <c:pt idx="136" c:formatCode="yyyy/mm/dd;@">
                  <c:v>44704</c:v>
                </c:pt>
                <c:pt idx="137" c:formatCode="yyyy/mm/dd;@">
                  <c:v>44705</c:v>
                </c:pt>
                <c:pt idx="138" c:formatCode="yyyy/mm/dd;@">
                  <c:v>44706</c:v>
                </c:pt>
                <c:pt idx="139" c:formatCode="yyyy/mm/dd;@">
                  <c:v>44707</c:v>
                </c:pt>
                <c:pt idx="140" c:formatCode="yyyy/mm/dd;@">
                  <c:v>44708</c:v>
                </c:pt>
                <c:pt idx="141" c:formatCode="yyyy/mm/dd;@">
                  <c:v>44709</c:v>
                </c:pt>
                <c:pt idx="142" c:formatCode="yyyy/mm/dd;@">
                  <c:v>44710</c:v>
                </c:pt>
                <c:pt idx="143" c:formatCode="yyyy/mm/dd;@">
                  <c:v>44711</c:v>
                </c:pt>
                <c:pt idx="144" c:formatCode="yyyy/mm/dd;@">
                  <c:v>44712</c:v>
                </c:pt>
                <c:pt idx="145" c:formatCode="yyyy/mm/dd;@">
                  <c:v>44713</c:v>
                </c:pt>
                <c:pt idx="146" c:formatCode="yyyy/mm/dd;@">
                  <c:v>44714</c:v>
                </c:pt>
                <c:pt idx="147" c:formatCode="yyyy/mm/dd;@">
                  <c:v>44715</c:v>
                </c:pt>
                <c:pt idx="148" c:formatCode="yyyy/mm/dd;@">
                  <c:v>44716</c:v>
                </c:pt>
                <c:pt idx="149" c:formatCode="yyyy/mm/dd;@">
                  <c:v>44717</c:v>
                </c:pt>
                <c:pt idx="150" c:formatCode="yyyy/mm/dd;@">
                  <c:v>44718</c:v>
                </c:pt>
                <c:pt idx="151" c:formatCode="yyyy/mm/dd;@">
                  <c:v>44719</c:v>
                </c:pt>
                <c:pt idx="152" c:formatCode="yyyy/mm/dd;@">
                  <c:v>44720</c:v>
                </c:pt>
                <c:pt idx="153" c:formatCode="yyyy/mm/dd;@">
                  <c:v>44721</c:v>
                </c:pt>
                <c:pt idx="154" c:formatCode="yyyy/mm/dd;@">
                  <c:v>44722</c:v>
                </c:pt>
                <c:pt idx="155" c:formatCode="yyyy/mm/dd;@">
                  <c:v>44723</c:v>
                </c:pt>
                <c:pt idx="156" c:formatCode="yyyy/mm/dd;@">
                  <c:v>44724</c:v>
                </c:pt>
                <c:pt idx="157" c:formatCode="yyyy/mm/dd;@">
                  <c:v>44725</c:v>
                </c:pt>
                <c:pt idx="158" c:formatCode="yyyy/mm/dd;@">
                  <c:v>44726</c:v>
                </c:pt>
                <c:pt idx="159" c:formatCode="yyyy/mm/dd;@">
                  <c:v>44727</c:v>
                </c:pt>
                <c:pt idx="160" c:formatCode="yyyy/mm/dd;@">
                  <c:v>44728</c:v>
                </c:pt>
                <c:pt idx="161" c:formatCode="yyyy/mm/dd;@">
                  <c:v>44729</c:v>
                </c:pt>
                <c:pt idx="162" c:formatCode="yyyy/mm/dd;@">
                  <c:v>44730</c:v>
                </c:pt>
                <c:pt idx="163" c:formatCode="yyyy/mm/dd;@">
                  <c:v>44731</c:v>
                </c:pt>
                <c:pt idx="164" c:formatCode="yyyy/mm/dd;@">
                  <c:v>44732</c:v>
                </c:pt>
                <c:pt idx="165" c:formatCode="yyyy/mm/dd;@">
                  <c:v>44733</c:v>
                </c:pt>
                <c:pt idx="166" c:formatCode="yyyy/mm/dd;@">
                  <c:v>44734</c:v>
                </c:pt>
                <c:pt idx="167" c:formatCode="yyyy/mm/dd;@">
                  <c:v>44735</c:v>
                </c:pt>
                <c:pt idx="168" c:formatCode="yyyy/mm/dd;@">
                  <c:v>44736</c:v>
                </c:pt>
                <c:pt idx="169" c:formatCode="yyyy/mm/dd;@">
                  <c:v>44737</c:v>
                </c:pt>
                <c:pt idx="170" c:formatCode="yyyy/mm/dd;@">
                  <c:v>44738</c:v>
                </c:pt>
                <c:pt idx="171" c:formatCode="yyyy/mm/dd;@">
                  <c:v>44739</c:v>
                </c:pt>
                <c:pt idx="172" c:formatCode="yyyy/mm/dd;@">
                  <c:v>44740</c:v>
                </c:pt>
                <c:pt idx="173" c:formatCode="yyyy/mm/dd;@">
                  <c:v>44741</c:v>
                </c:pt>
                <c:pt idx="174" c:formatCode="yyyy/mm/dd;@">
                  <c:v>44742</c:v>
                </c:pt>
                <c:pt idx="175" c:formatCode="yyyy/mm/dd;@">
                  <c:v>44743</c:v>
                </c:pt>
                <c:pt idx="176" c:formatCode="yyyy/mm/dd;@">
                  <c:v>44744</c:v>
                </c:pt>
                <c:pt idx="177" c:formatCode="yyyy/mm/dd;@">
                  <c:v>44745</c:v>
                </c:pt>
                <c:pt idx="178" c:formatCode="yyyy/mm/dd;@">
                  <c:v>44746</c:v>
                </c:pt>
                <c:pt idx="179" c:formatCode="yyyy/mm/dd;@">
                  <c:v>44747</c:v>
                </c:pt>
                <c:pt idx="180" c:formatCode="yyyy/mm/dd;@">
                  <c:v>44748</c:v>
                </c:pt>
                <c:pt idx="181" c:formatCode="yyyy/mm/dd;@">
                  <c:v>44749</c:v>
                </c:pt>
                <c:pt idx="182" c:formatCode="yyyy/mm/dd;@">
                  <c:v>44750</c:v>
                </c:pt>
                <c:pt idx="183" c:formatCode="yyyy/mm/dd;@">
                  <c:v>44751</c:v>
                </c:pt>
                <c:pt idx="184" c:formatCode="yyyy/mm/dd;@">
                  <c:v>44752</c:v>
                </c:pt>
                <c:pt idx="185" c:formatCode="yyyy/mm/dd;@">
                  <c:v>44753</c:v>
                </c:pt>
                <c:pt idx="186" c:formatCode="yyyy/mm/dd;@">
                  <c:v>44754</c:v>
                </c:pt>
                <c:pt idx="187" c:formatCode="yyyy/mm/dd;@">
                  <c:v>44755</c:v>
                </c:pt>
                <c:pt idx="188" c:formatCode="yyyy/mm/dd;@">
                  <c:v>44756</c:v>
                </c:pt>
                <c:pt idx="189" c:formatCode="yyyy/mm/dd;@">
                  <c:v>44757</c:v>
                </c:pt>
                <c:pt idx="190" c:formatCode="yyyy/mm/dd;@">
                  <c:v>44758</c:v>
                </c:pt>
                <c:pt idx="191" c:formatCode="yyyy/mm/dd;@">
                  <c:v>44759</c:v>
                </c:pt>
                <c:pt idx="192" c:formatCode="yyyy/mm/dd;@">
                  <c:v>44760</c:v>
                </c:pt>
                <c:pt idx="193" c:formatCode="yyyy/mm/dd;@">
                  <c:v>44761</c:v>
                </c:pt>
                <c:pt idx="194" c:formatCode="yyyy/mm/dd;@">
                  <c:v>44762</c:v>
                </c:pt>
                <c:pt idx="195" c:formatCode="yyyy/mm/dd;@">
                  <c:v>44763</c:v>
                </c:pt>
                <c:pt idx="196" c:formatCode="yyyy/mm/dd;@">
                  <c:v>44764</c:v>
                </c:pt>
                <c:pt idx="197" c:formatCode="yyyy/mm/dd;@">
                  <c:v>44765</c:v>
                </c:pt>
                <c:pt idx="198" c:formatCode="yyyy/mm/dd;@">
                  <c:v>44766</c:v>
                </c:pt>
                <c:pt idx="199" c:formatCode="yyyy/mm/dd;@">
                  <c:v>44767</c:v>
                </c:pt>
                <c:pt idx="200" c:formatCode="yyyy/mm/dd;@">
                  <c:v>44768</c:v>
                </c:pt>
                <c:pt idx="201" c:formatCode="yyyy/mm/dd;@">
                  <c:v>44769</c:v>
                </c:pt>
                <c:pt idx="202" c:formatCode="yyyy/mm/dd;@">
                  <c:v>44770</c:v>
                </c:pt>
                <c:pt idx="203" c:formatCode="yyyy/mm/dd;@">
                  <c:v>44771</c:v>
                </c:pt>
                <c:pt idx="204" c:formatCode="yyyy/mm/dd;@">
                  <c:v>44772</c:v>
                </c:pt>
                <c:pt idx="205" c:formatCode="yyyy/mm/dd;@">
                  <c:v>44773</c:v>
                </c:pt>
                <c:pt idx="206" c:formatCode="yyyy/mm/dd;@">
                  <c:v>44774</c:v>
                </c:pt>
                <c:pt idx="207" c:formatCode="yyyy/mm/dd;@">
                  <c:v>44775</c:v>
                </c:pt>
                <c:pt idx="208" c:formatCode="yyyy/mm/dd;@">
                  <c:v>44776</c:v>
                </c:pt>
                <c:pt idx="209" c:formatCode="yyyy/mm/dd;@">
                  <c:v>44777</c:v>
                </c:pt>
                <c:pt idx="210" c:formatCode="yyyy/mm/dd;@">
                  <c:v>44778</c:v>
                </c:pt>
                <c:pt idx="211" c:formatCode="yyyy/mm/dd;@">
                  <c:v>44779</c:v>
                </c:pt>
                <c:pt idx="212" c:formatCode="yyyy/mm/dd;@">
                  <c:v>44780</c:v>
                </c:pt>
                <c:pt idx="213" c:formatCode="yyyy/mm/dd;@">
                  <c:v>44781</c:v>
                </c:pt>
                <c:pt idx="214" c:formatCode="yyyy/mm/dd;@">
                  <c:v>44782</c:v>
                </c:pt>
                <c:pt idx="215" c:formatCode="yyyy/mm/dd;@">
                  <c:v>44783</c:v>
                </c:pt>
                <c:pt idx="216" c:formatCode="yyyy/mm/dd;@">
                  <c:v>44784</c:v>
                </c:pt>
                <c:pt idx="217" c:formatCode="yyyy/mm/dd;@">
                  <c:v>44785</c:v>
                </c:pt>
                <c:pt idx="218" c:formatCode="yyyy/mm/dd;@">
                  <c:v>44786</c:v>
                </c:pt>
                <c:pt idx="219" c:formatCode="yyyy/mm/dd;@">
                  <c:v>44787</c:v>
                </c:pt>
                <c:pt idx="220" c:formatCode="yyyy/mm/dd;@">
                  <c:v>44788</c:v>
                </c:pt>
                <c:pt idx="221" c:formatCode="yyyy/mm/dd;@">
                  <c:v>44789</c:v>
                </c:pt>
                <c:pt idx="222" c:formatCode="yyyy/mm/dd;@">
                  <c:v>44790</c:v>
                </c:pt>
                <c:pt idx="223" c:formatCode="yyyy/mm/dd;@">
                  <c:v>44791</c:v>
                </c:pt>
                <c:pt idx="224" c:formatCode="yyyy/mm/dd;@">
                  <c:v>44792</c:v>
                </c:pt>
                <c:pt idx="225" c:formatCode="yyyy/mm/dd;@">
                  <c:v>44793</c:v>
                </c:pt>
                <c:pt idx="226" c:formatCode="yyyy/mm/dd;@">
                  <c:v>44794</c:v>
                </c:pt>
                <c:pt idx="227" c:formatCode="yyyy/mm/dd;@">
                  <c:v>44795</c:v>
                </c:pt>
                <c:pt idx="228" c:formatCode="yyyy/mm/dd;@">
                  <c:v>44796</c:v>
                </c:pt>
                <c:pt idx="229" c:formatCode="yyyy/mm/dd;@">
                  <c:v>44797</c:v>
                </c:pt>
                <c:pt idx="230" c:formatCode="yyyy/mm/dd;@">
                  <c:v>44798</c:v>
                </c:pt>
                <c:pt idx="231" c:formatCode="yyyy/mm/dd;@">
                  <c:v>44799</c:v>
                </c:pt>
                <c:pt idx="232" c:formatCode="yyyy/mm/dd;@">
                  <c:v>44800</c:v>
                </c:pt>
                <c:pt idx="233" c:formatCode="yyyy/mm/dd;@">
                  <c:v>44801</c:v>
                </c:pt>
                <c:pt idx="234" c:formatCode="yyyy/mm/dd;@">
                  <c:v>44802</c:v>
                </c:pt>
                <c:pt idx="235" c:formatCode="yyyy/mm/dd;@">
                  <c:v>44803</c:v>
                </c:pt>
                <c:pt idx="236" c:formatCode="yyyy/mm/dd;@">
                  <c:v>44804</c:v>
                </c:pt>
                <c:pt idx="237" c:formatCode="yyyy/mm/dd;@">
                  <c:v>44805</c:v>
                </c:pt>
                <c:pt idx="238" c:formatCode="yyyy/mm/dd;@">
                  <c:v>44806</c:v>
                </c:pt>
                <c:pt idx="239" c:formatCode="yyyy/mm/dd;@">
                  <c:v>44807</c:v>
                </c:pt>
                <c:pt idx="240" c:formatCode="yyyy/mm/dd;@">
                  <c:v>44808</c:v>
                </c:pt>
                <c:pt idx="241" c:formatCode="yyyy/mm/dd;@">
                  <c:v>44809</c:v>
                </c:pt>
                <c:pt idx="242" c:formatCode="yyyy/mm/dd;@">
                  <c:v>44810</c:v>
                </c:pt>
                <c:pt idx="243" c:formatCode="yyyy/mm/dd;@">
                  <c:v>44811</c:v>
                </c:pt>
                <c:pt idx="244" c:formatCode="yyyy/mm/dd;@">
                  <c:v>44812</c:v>
                </c:pt>
                <c:pt idx="245" c:formatCode="yyyy/mm/dd;@">
                  <c:v>44813</c:v>
                </c:pt>
                <c:pt idx="246" c:formatCode="yyyy/mm/dd;@">
                  <c:v>44814</c:v>
                </c:pt>
                <c:pt idx="247" c:formatCode="yyyy/mm/dd;@">
                  <c:v>44815</c:v>
                </c:pt>
                <c:pt idx="248" c:formatCode="yyyy/mm/dd;@">
                  <c:v>44816</c:v>
                </c:pt>
                <c:pt idx="249" c:formatCode="yyyy/mm/dd;@">
                  <c:v>44817</c:v>
                </c:pt>
                <c:pt idx="250" c:formatCode="yyyy/mm/dd;@">
                  <c:v>44818</c:v>
                </c:pt>
                <c:pt idx="251" c:formatCode="yyyy/mm/dd;@">
                  <c:v>44819</c:v>
                </c:pt>
                <c:pt idx="252" c:formatCode="yyyy/mm/dd;@">
                  <c:v>44820</c:v>
                </c:pt>
                <c:pt idx="253" c:formatCode="yyyy/mm/dd;@">
                  <c:v>44821</c:v>
                </c:pt>
                <c:pt idx="254" c:formatCode="yyyy/mm/dd;@">
                  <c:v>44822</c:v>
                </c:pt>
                <c:pt idx="255" c:formatCode="yyyy/mm/dd;@">
                  <c:v>44823</c:v>
                </c:pt>
                <c:pt idx="256" c:formatCode="yyyy/mm/dd;@">
                  <c:v>44824</c:v>
                </c:pt>
                <c:pt idx="257" c:formatCode="yyyy/mm/dd;@">
                  <c:v>44825</c:v>
                </c:pt>
                <c:pt idx="258" c:formatCode="yyyy/mm/dd;@">
                  <c:v>44826</c:v>
                </c:pt>
                <c:pt idx="259" c:formatCode="yyyy/mm/dd;@">
                  <c:v>44827</c:v>
                </c:pt>
                <c:pt idx="260" c:formatCode="yyyy/mm/dd;@">
                  <c:v>44828</c:v>
                </c:pt>
                <c:pt idx="261" c:formatCode="yyyy/mm/dd;@">
                  <c:v>44829</c:v>
                </c:pt>
                <c:pt idx="262" c:formatCode="yyyy/mm/dd;@">
                  <c:v>44830</c:v>
                </c:pt>
                <c:pt idx="263" c:formatCode="yyyy/mm/dd;@">
                  <c:v>44831</c:v>
                </c:pt>
                <c:pt idx="264" c:formatCode="yyyy/mm/dd;@">
                  <c:v>44832</c:v>
                </c:pt>
                <c:pt idx="265" c:formatCode="yyyy/mm/dd;@">
                  <c:v>44833</c:v>
                </c:pt>
                <c:pt idx="266" c:formatCode="yyyy/mm/dd;@">
                  <c:v>44834</c:v>
                </c:pt>
                <c:pt idx="267" c:formatCode="yyyy/mm/dd;@">
                  <c:v>44835</c:v>
                </c:pt>
                <c:pt idx="268" c:formatCode="yyyy/mm/dd;@">
                  <c:v>44836</c:v>
                </c:pt>
                <c:pt idx="269" c:formatCode="yyyy/mm/dd;@">
                  <c:v>44837</c:v>
                </c:pt>
                <c:pt idx="270" c:formatCode="yyyy/mm/dd;@">
                  <c:v>44838</c:v>
                </c:pt>
                <c:pt idx="271" c:formatCode="yyyy/mm/dd;@">
                  <c:v>44839</c:v>
                </c:pt>
                <c:pt idx="272" c:formatCode="yyyy/mm/dd;@">
                  <c:v>44840</c:v>
                </c:pt>
                <c:pt idx="273" c:formatCode="yyyy/mm/dd;@">
                  <c:v>44841</c:v>
                </c:pt>
                <c:pt idx="274" c:formatCode="yyyy/mm/dd;@">
                  <c:v>44842</c:v>
                </c:pt>
                <c:pt idx="275" c:formatCode="yyyy/mm/dd;@">
                  <c:v>44843</c:v>
                </c:pt>
                <c:pt idx="276" c:formatCode="yyyy/mm/dd;@">
                  <c:v>44844</c:v>
                </c:pt>
                <c:pt idx="277" c:formatCode="yyyy/mm/dd;@">
                  <c:v>44845</c:v>
                </c:pt>
                <c:pt idx="278" c:formatCode="yyyy/mm/dd;@">
                  <c:v>44846</c:v>
                </c:pt>
                <c:pt idx="279" c:formatCode="yyyy/mm/dd;@">
                  <c:v>44847</c:v>
                </c:pt>
                <c:pt idx="280" c:formatCode="yyyy/mm/dd;@">
                  <c:v>44848</c:v>
                </c:pt>
                <c:pt idx="281" c:formatCode="yyyy/mm/dd;@">
                  <c:v>44849</c:v>
                </c:pt>
                <c:pt idx="282" c:formatCode="yyyy/mm/dd;@">
                  <c:v>44850</c:v>
                </c:pt>
                <c:pt idx="283" c:formatCode="yyyy/mm/dd;@">
                  <c:v>44851</c:v>
                </c:pt>
                <c:pt idx="284" c:formatCode="yyyy/mm/dd;@">
                  <c:v>44852</c:v>
                </c:pt>
                <c:pt idx="285" c:formatCode="yyyy/mm/dd;@">
                  <c:v>44853</c:v>
                </c:pt>
                <c:pt idx="286" c:formatCode="yyyy/mm/dd;@">
                  <c:v>44854</c:v>
                </c:pt>
                <c:pt idx="287" c:formatCode="yyyy/mm/dd;@">
                  <c:v>44855</c:v>
                </c:pt>
                <c:pt idx="288" c:formatCode="yyyy/mm/dd;@">
                  <c:v>44856</c:v>
                </c:pt>
                <c:pt idx="289" c:formatCode="yyyy/mm/dd;@">
                  <c:v>44857</c:v>
                </c:pt>
                <c:pt idx="290" c:formatCode="yyyy/mm/dd;@">
                  <c:v>44858</c:v>
                </c:pt>
                <c:pt idx="291" c:formatCode="yyyy/mm/dd;@">
                  <c:v>44859</c:v>
                </c:pt>
                <c:pt idx="292" c:formatCode="yyyy/mm/dd;@">
                  <c:v>44860</c:v>
                </c:pt>
                <c:pt idx="293" c:formatCode="yyyy/mm/dd;@">
                  <c:v>44861</c:v>
                </c:pt>
                <c:pt idx="294" c:formatCode="yyyy/mm/dd;@">
                  <c:v>44862</c:v>
                </c:pt>
                <c:pt idx="295" c:formatCode="yyyy/mm/dd;@">
                  <c:v>44863</c:v>
                </c:pt>
                <c:pt idx="296" c:formatCode="yyyy/mm/dd;@">
                  <c:v>44864</c:v>
                </c:pt>
                <c:pt idx="297" c:formatCode="yyyy/mm/dd;@">
                  <c:v>44865</c:v>
                </c:pt>
                <c:pt idx="298" c:formatCode="yyyy/mm/dd;@">
                  <c:v>44866</c:v>
                </c:pt>
                <c:pt idx="299" c:formatCode="yyyy/mm/dd;@">
                  <c:v>44867</c:v>
                </c:pt>
                <c:pt idx="300" c:formatCode="yyyy/mm/dd;@">
                  <c:v>44868</c:v>
                </c:pt>
                <c:pt idx="301" c:formatCode="yyyy/mm/dd;@">
                  <c:v>44869</c:v>
                </c:pt>
                <c:pt idx="302" c:formatCode="yyyy/mm/dd;@">
                  <c:v>44870</c:v>
                </c:pt>
                <c:pt idx="303" c:formatCode="yyyy/mm/dd;@">
                  <c:v>44871</c:v>
                </c:pt>
                <c:pt idx="304" c:formatCode="yyyy/mm/dd;@">
                  <c:v>44872</c:v>
                </c:pt>
                <c:pt idx="305" c:formatCode="yyyy/mm/dd;@">
                  <c:v>44873</c:v>
                </c:pt>
                <c:pt idx="306" c:formatCode="yyyy/mm/dd;@">
                  <c:v>44874</c:v>
                </c:pt>
                <c:pt idx="307" c:formatCode="yyyy/mm/dd;@">
                  <c:v>44875</c:v>
                </c:pt>
                <c:pt idx="308" c:formatCode="yyyy/mm/dd;@">
                  <c:v>44876</c:v>
                </c:pt>
                <c:pt idx="309" c:formatCode="yyyy/mm/dd;@">
                  <c:v>44877</c:v>
                </c:pt>
                <c:pt idx="310" c:formatCode="yyyy/mm/dd;@">
                  <c:v>44878</c:v>
                </c:pt>
                <c:pt idx="311" c:formatCode="yyyy/mm/dd;@">
                  <c:v>44879</c:v>
                </c:pt>
                <c:pt idx="312" c:formatCode="yyyy/mm/dd;@">
                  <c:v>44880</c:v>
                </c:pt>
                <c:pt idx="313" c:formatCode="yyyy/mm/dd;@">
                  <c:v>44881</c:v>
                </c:pt>
                <c:pt idx="314" c:formatCode="yyyy/mm/dd;@">
                  <c:v>44882</c:v>
                </c:pt>
                <c:pt idx="315" c:formatCode="yyyy/mm/dd;@">
                  <c:v>44883</c:v>
                </c:pt>
                <c:pt idx="316" c:formatCode="yyyy/mm/dd;@">
                  <c:v>44884</c:v>
                </c:pt>
                <c:pt idx="317" c:formatCode="yyyy/mm/dd;@">
                  <c:v>44885</c:v>
                </c:pt>
                <c:pt idx="318" c:formatCode="yyyy/mm/dd;@">
                  <c:v>44886</c:v>
                </c:pt>
                <c:pt idx="319" c:formatCode="yyyy/mm/dd;@">
                  <c:v>44887</c:v>
                </c:pt>
                <c:pt idx="320" c:formatCode="yyyy/mm/dd;@">
                  <c:v>44888</c:v>
                </c:pt>
                <c:pt idx="321" c:formatCode="yyyy/mm/dd;@">
                  <c:v>44889</c:v>
                </c:pt>
                <c:pt idx="322" c:formatCode="yyyy/mm/dd;@">
                  <c:v>44890</c:v>
                </c:pt>
                <c:pt idx="323" c:formatCode="yyyy/mm/dd;@">
                  <c:v>44891</c:v>
                </c:pt>
                <c:pt idx="324" c:formatCode="yyyy/mm/dd;@">
                  <c:v>44892</c:v>
                </c:pt>
                <c:pt idx="325" c:formatCode="yyyy/mm/dd;@">
                  <c:v>44893</c:v>
                </c:pt>
                <c:pt idx="326" c:formatCode="yyyy/mm/dd;@">
                  <c:v>44894</c:v>
                </c:pt>
                <c:pt idx="327" c:formatCode="yyyy/mm/dd;@">
                  <c:v>44895</c:v>
                </c:pt>
                <c:pt idx="328" c:formatCode="yyyy/mm/dd;@">
                  <c:v>44896</c:v>
                </c:pt>
                <c:pt idx="329" c:formatCode="yyyy/mm/dd;@">
                  <c:v>44897</c:v>
                </c:pt>
                <c:pt idx="330" c:formatCode="yyyy/mm/dd;@">
                  <c:v>44898</c:v>
                </c:pt>
                <c:pt idx="331" c:formatCode="yyyy/mm/dd;@">
                  <c:v>44899</c:v>
                </c:pt>
                <c:pt idx="332" c:formatCode="yyyy/mm/dd;@">
                  <c:v>44900</c:v>
                </c:pt>
                <c:pt idx="333" c:formatCode="yyyy/mm/dd;@">
                  <c:v>44901</c:v>
                </c:pt>
                <c:pt idx="334" c:formatCode="yyyy/mm/dd;@">
                  <c:v>44902</c:v>
                </c:pt>
                <c:pt idx="335" c:formatCode="yyyy/mm/dd;@">
                  <c:v>44903</c:v>
                </c:pt>
                <c:pt idx="336" c:formatCode="yyyy/mm/dd;@">
                  <c:v>44904</c:v>
                </c:pt>
                <c:pt idx="337" c:formatCode="yyyy/mm/dd;@">
                  <c:v>44905</c:v>
                </c:pt>
                <c:pt idx="338" c:formatCode="yyyy/mm/dd;@">
                  <c:v>44906</c:v>
                </c:pt>
                <c:pt idx="339" c:formatCode="yyyy/mm/dd;@">
                  <c:v>44907</c:v>
                </c:pt>
                <c:pt idx="340" c:formatCode="yyyy/mm/dd;@">
                  <c:v>44908</c:v>
                </c:pt>
                <c:pt idx="341" c:formatCode="yyyy/mm/dd;@">
                  <c:v>44909</c:v>
                </c:pt>
                <c:pt idx="342" c:formatCode="yyyy/mm/dd;@">
                  <c:v>44910</c:v>
                </c:pt>
                <c:pt idx="343" c:formatCode="yyyy/mm/dd;@">
                  <c:v>44911</c:v>
                </c:pt>
                <c:pt idx="344" c:formatCode="yyyy/mm/dd;@">
                  <c:v>44912</c:v>
                </c:pt>
                <c:pt idx="345" c:formatCode="yyyy/mm/dd;@">
                  <c:v>44913</c:v>
                </c:pt>
                <c:pt idx="346" c:formatCode="yyyy/mm/dd;@">
                  <c:v>44914</c:v>
                </c:pt>
                <c:pt idx="347" c:formatCode="yyyy/mm/dd;@">
                  <c:v>44915</c:v>
                </c:pt>
                <c:pt idx="348" c:formatCode="yyyy/mm/dd;@">
                  <c:v>44916</c:v>
                </c:pt>
                <c:pt idx="349" c:formatCode="yyyy/mm/dd;@">
                  <c:v>44917</c:v>
                </c:pt>
                <c:pt idx="350" c:formatCode="yyyy/mm/dd;@">
                  <c:v>44918</c:v>
                </c:pt>
                <c:pt idx="351" c:formatCode="yyyy/mm/dd;@">
                  <c:v>44919</c:v>
                </c:pt>
                <c:pt idx="352" c:formatCode="yyyy/mm/dd;@">
                  <c:v>44920</c:v>
                </c:pt>
                <c:pt idx="353" c:formatCode="yyyy/mm/dd;@">
                  <c:v>44921</c:v>
                </c:pt>
                <c:pt idx="354" c:formatCode="yyyy/mm/dd;@">
                  <c:v>44922</c:v>
                </c:pt>
                <c:pt idx="355" c:formatCode="yyyy/mm/dd;@">
                  <c:v>44923</c:v>
                </c:pt>
                <c:pt idx="356" c:formatCode="yyyy/mm/dd;@">
                  <c:v>44924</c:v>
                </c:pt>
                <c:pt idx="357" c:formatCode="yyyy/mm/dd;@">
                  <c:v>44925</c:v>
                </c:pt>
                <c:pt idx="358" c:formatCode="yyyy/mm/dd;@">
                  <c:v>44926</c:v>
                </c:pt>
              </c:numCache>
            </c:numRef>
          </c:cat>
          <c:val>
            <c:numRef>
              <c:f>画图_指数!$C$2:$C$360</c:f>
              <c:numCache>
                <c:formatCode>0_ </c:formatCode>
                <c:ptCount val="359"/>
                <c:pt idx="41">
                  <c:v>302394.694784603</c:v>
                </c:pt>
                <c:pt idx="42">
                  <c:v>296299.860550629</c:v>
                </c:pt>
                <c:pt idx="43">
                  <c:v>290342.317707537</c:v>
                </c:pt>
                <c:pt idx="44">
                  <c:v>284518.958649437</c:v>
                </c:pt>
                <c:pt idx="45">
                  <c:v>278826.746125378</c:v>
                </c:pt>
                <c:pt idx="46">
                  <c:v>273262.711646524</c:v>
                </c:pt>
                <c:pt idx="47">
                  <c:v>267823.953929397</c:v>
                </c:pt>
                <c:pt idx="48">
                  <c:v>262507.637374361</c:v>
                </c:pt>
                <c:pt idx="49">
                  <c:v>257310.990578555</c:v>
                </c:pt>
                <c:pt idx="50">
                  <c:v>252231.304882496</c:v>
                </c:pt>
                <c:pt idx="51">
                  <c:v>247265.932949576</c:v>
                </c:pt>
                <c:pt idx="52">
                  <c:v>242412.287377733</c:v>
                </c:pt>
                <c:pt idx="53">
                  <c:v>237667.83934254</c:v>
                </c:pt>
                <c:pt idx="54">
                  <c:v>233030.117271026</c:v>
                </c:pt>
                <c:pt idx="55">
                  <c:v>228496.705545512</c:v>
                </c:pt>
                <c:pt idx="56">
                  <c:v>224065.243236796</c:v>
                </c:pt>
                <c:pt idx="57">
                  <c:v>219733.422866022</c:v>
                </c:pt>
                <c:pt idx="58">
                  <c:v>215498.989194571</c:v>
                </c:pt>
                <c:pt idx="59">
                  <c:v>211359.738041357</c:v>
                </c:pt>
                <c:pt idx="60">
                  <c:v>207313.515126897</c:v>
                </c:pt>
                <c:pt idx="61">
                  <c:v>203358.214943545</c:v>
                </c:pt>
                <c:pt idx="62">
                  <c:v>199491.779651314</c:v>
                </c:pt>
                <c:pt idx="63">
                  <c:v>195712.197998688</c:v>
                </c:pt>
                <c:pt idx="64">
                  <c:v>192017.504267871</c:v>
                </c:pt>
                <c:pt idx="65">
                  <c:v>188405.777243913</c:v>
                </c:pt>
                <c:pt idx="66">
                  <c:v>184875.139207175</c:v>
                </c:pt>
                <c:pt idx="67">
                  <c:v>181423.754948608</c:v>
                </c:pt>
                <c:pt idx="68">
                  <c:v>178049.830807319</c:v>
                </c:pt>
                <c:pt idx="69">
                  <c:v>174751.613729934</c:v>
                </c:pt>
                <c:pt idx="70">
                  <c:v>171527.390351248</c:v>
                </c:pt>
                <c:pt idx="71">
                  <c:v>168375.486095701</c:v>
                </c:pt>
                <c:pt idx="72">
                  <c:v>165294.264299182</c:v>
                </c:pt>
                <c:pt idx="73">
                  <c:v>162282.125350729</c:v>
                </c:pt>
                <c:pt idx="74">
                  <c:v>159337.505853648</c:v>
                </c:pt>
                <c:pt idx="75">
                  <c:v>156458.877805635</c:v>
                </c:pt>
                <c:pt idx="76">
                  <c:v>153644.747797454</c:v>
                </c:pt>
                <c:pt idx="77">
                  <c:v>150893.656229756</c:v>
                </c:pt>
                <c:pt idx="78">
                  <c:v>148204.176547633</c:v>
                </c:pt>
                <c:pt idx="79">
                  <c:v>145574.9144925</c:v>
                </c:pt>
                <c:pt idx="80">
                  <c:v>143004.50737091</c:v>
                </c:pt>
                <c:pt idx="81">
                  <c:v>140491.623339931</c:v>
                </c:pt>
                <c:pt idx="82">
                  <c:v>138034.960708696</c:v>
                </c:pt>
                <c:pt idx="83">
                  <c:v>135633.247255766</c:v>
                </c:pt>
                <c:pt idx="84">
                  <c:v>133285.239561949</c:v>
                </c:pt>
                <c:pt idx="85">
                  <c:v>130989.722358228</c:v>
                </c:pt>
                <c:pt idx="86">
                  <c:v>128745.50788844</c:v>
                </c:pt>
                <c:pt idx="87">
                  <c:v>126551.4352864</c:v>
                </c:pt>
                <c:pt idx="88">
                  <c:v>124406.369967111</c:v>
                </c:pt>
                <c:pt idx="89">
                  <c:v>122309.203031769</c:v>
                </c:pt>
                <c:pt idx="90">
                  <c:v>120258.850686231</c:v>
                </c:pt>
                <c:pt idx="91">
                  <c:v>118254.253672652</c:v>
                </c:pt>
                <c:pt idx="92">
                  <c:v>116294.376713989</c:v>
                </c:pt>
                <c:pt idx="93">
                  <c:v>114378.207971082</c:v>
                </c:pt>
                <c:pt idx="94">
                  <c:v>112504.758512025</c:v>
                </c:pt>
                <c:pt idx="95">
                  <c:v>110673.061793552</c:v>
                </c:pt>
                <c:pt idx="96">
                  <c:v>108882.173154162</c:v>
                </c:pt>
                <c:pt idx="97">
                  <c:v>107131.169318725</c:v>
                </c:pt>
                <c:pt idx="98">
                  <c:v>105419.147914292</c:v>
                </c:pt>
                <c:pt idx="99">
                  <c:v>103745.226996885</c:v>
                </c:pt>
                <c:pt idx="100">
                  <c:v>102108.54458898</c:v>
                </c:pt>
                <c:pt idx="101">
                  <c:v>100508.258227479</c:v>
                </c:pt>
                <c:pt idx="102">
                  <c:v>98943.5445219016</c:v>
                </c:pt>
                <c:pt idx="103">
                  <c:v>97413.5987225922</c:v>
                </c:pt>
                <c:pt idx="104">
                  <c:v>95917.634298691</c:v>
                </c:pt>
                <c:pt idx="105">
                  <c:v>94454.8825256673</c:v>
                </c:pt>
                <c:pt idx="106">
                  <c:v>93024.592082188</c:v>
                </c:pt>
                <c:pt idx="107">
                  <c:v>91626.0286561134</c:v>
                </c:pt>
                <c:pt idx="108">
                  <c:v>90258.4745594135</c:v>
                </c:pt>
                <c:pt idx="109">
                  <c:v>88921.2283518021</c:v>
                </c:pt>
                <c:pt idx="110">
                  <c:v>87613.6044728918</c:v>
                </c:pt>
                <c:pt idx="111">
                  <c:v>86334.9328826771</c:v>
                </c:pt>
                <c:pt idx="112">
                  <c:v>85084.558710157</c:v>
                </c:pt>
                <c:pt idx="113">
                  <c:v>83861.8419099121</c:v>
                </c:pt>
                <c:pt idx="114">
                  <c:v>82666.1569264575</c:v>
                </c:pt>
                <c:pt idx="115">
                  <c:v>81496.8923661941</c:v>
                </c:pt>
                <c:pt idx="116">
                  <c:v>80353.4506767871</c:v>
                </c:pt>
                <c:pt idx="117">
                  <c:v>79235.2478338034</c:v>
                </c:pt>
                <c:pt idx="118">
                  <c:v>78141.7130344431</c:v>
                </c:pt>
                <c:pt idx="119">
                  <c:v>77072.2883982054</c:v>
                </c:pt>
                <c:pt idx="120">
                  <c:v>76026.4286743306</c:v>
                </c:pt>
                <c:pt idx="121">
                  <c:v>75003.6009558664</c:v>
                </c:pt>
                <c:pt idx="122">
                  <c:v>74003.284400207</c:v>
                </c:pt>
                <c:pt idx="123">
                  <c:v>73024.9699559595</c:v>
                </c:pt>
                <c:pt idx="124">
                  <c:v>72068.160095994</c:v>
                </c:pt>
                <c:pt idx="125">
                  <c:v>71132.3685565368</c:v>
                </c:pt>
                <c:pt idx="126">
                  <c:v>70217.1200821717</c:v>
                </c:pt>
                <c:pt idx="127">
                  <c:v>69321.9501766129</c:v>
                </c:pt>
                <c:pt idx="128">
                  <c:v>68446.4048591218</c:v>
                </c:pt>
                <c:pt idx="129">
                  <c:v>67590.0404264372</c:v>
                </c:pt>
                <c:pt idx="130">
                  <c:v>66752.4232200962</c:v>
                </c:pt>
                <c:pt idx="131">
                  <c:v>65933.1293990226</c:v>
                </c:pt>
                <c:pt idx="132">
                  <c:v>65131.7447172639</c:v>
                </c:pt>
                <c:pt idx="133">
                  <c:v>64347.8643067603</c:v>
                </c:pt>
                <c:pt idx="134">
                  <c:v>63581.0924650315</c:v>
                </c:pt>
                <c:pt idx="135">
                  <c:v>62831.0424476708</c:v>
                </c:pt>
                <c:pt idx="136">
                  <c:v>62097.3362655365</c:v>
                </c:pt>
                <c:pt idx="137">
                  <c:v>61379.6044865351</c:v>
                </c:pt>
                <c:pt idx="138">
                  <c:v>60677.4860418923</c:v>
                </c:pt>
                <c:pt idx="139">
                  <c:v>59990.6280368094</c:v>
                </c:pt>
                <c:pt idx="140">
                  <c:v>59318.6855654071</c:v>
                </c:pt>
                <c:pt idx="141">
                  <c:v>58661.3215298582</c:v>
                </c:pt>
                <c:pt idx="142">
                  <c:v>58018.2064636159</c:v>
                </c:pt>
                <c:pt idx="143">
                  <c:v>57389.0183586434</c:v>
                </c:pt>
                <c:pt idx="144">
                  <c:v>56773.4424965556</c:v>
                </c:pt>
                <c:pt idx="145">
                  <c:v>56171.1712835834</c:v>
                </c:pt>
                <c:pt idx="146">
                  <c:v>55581.9040892741</c:v>
                </c:pt>
                <c:pt idx="147">
                  <c:v>55005.3470888444</c:v>
                </c:pt>
                <c:pt idx="148">
                  <c:v>54441.2131091018</c:v>
                </c:pt>
                <c:pt idx="149">
                  <c:v>53889.2214778542</c:v>
                </c:pt>
                <c:pt idx="150">
                  <c:v>53349.0978767299</c:v>
                </c:pt>
                <c:pt idx="151">
                  <c:v>52820.5741973281</c:v>
                </c:pt>
                <c:pt idx="152">
                  <c:v>52303.3884006276</c:v>
                </c:pt>
                <c:pt idx="153">
                  <c:v>51797.2843795776</c:v>
                </c:pt>
                <c:pt idx="154">
                  <c:v>51302.0118247998</c:v>
                </c:pt>
                <c:pt idx="155">
                  <c:v>50817.3260933305</c:v>
                </c:pt>
                <c:pt idx="156">
                  <c:v>50342.9880803352</c:v>
                </c:pt>
                <c:pt idx="157">
                  <c:v>49878.7640937266</c:v>
                </c:pt>
                <c:pt idx="158">
                  <c:v>49424.4257316219</c:v>
                </c:pt>
                <c:pt idx="159">
                  <c:v>48979.7497625742</c:v>
                </c:pt>
                <c:pt idx="160">
                  <c:v>48544.5180085152</c:v>
                </c:pt>
                <c:pt idx="161">
                  <c:v>48118.5172303485</c:v>
                </c:pt>
                <c:pt idx="162">
                  <c:v>47701.5390161328</c:v>
                </c:pt>
                <c:pt idx="163">
                  <c:v>47293.3796717968</c:v>
                </c:pt>
                <c:pt idx="164">
                  <c:v>46893.8401143277</c:v>
                </c:pt>
                <c:pt idx="165">
                  <c:v>46502.7257673785</c:v>
                </c:pt>
                <c:pt idx="166">
                  <c:v>46119.8464592391</c:v>
                </c:pt>
                <c:pt idx="167">
                  <c:v>45745.0163231156</c:v>
                </c:pt>
                <c:pt idx="168">
                  <c:v>45378.0536996697</c:v>
                </c:pt>
                <c:pt idx="169">
                  <c:v>45018.7810417622</c:v>
                </c:pt>
                <c:pt idx="170">
                  <c:v>44667.0248213549</c:v>
                </c:pt>
                <c:pt idx="171">
                  <c:v>44322.6154385194</c:v>
                </c:pt>
                <c:pt idx="172">
                  <c:v>43985.3871325055</c:v>
                </c:pt>
                <c:pt idx="173">
                  <c:v>43655.1778948243</c:v>
                </c:pt>
                <c:pt idx="174">
                  <c:v>43331.8293842977</c:v>
                </c:pt>
                <c:pt idx="175">
                  <c:v>43015.1868440321</c:v>
                </c:pt>
                <c:pt idx="176">
                  <c:v>42705.0990202711</c:v>
                </c:pt>
                <c:pt idx="177">
                  <c:v>42401.4180830863</c:v>
                </c:pt>
                <c:pt idx="178">
                  <c:v>42103.9995488623</c:v>
                </c:pt>
                <c:pt idx="179">
                  <c:v>41812.7022045381</c:v>
                </c:pt>
                <c:pt idx="180">
                  <c:v>41527.3880335624</c:v>
                </c:pt>
                <c:pt idx="181">
                  <c:v>41247.922143526</c:v>
                </c:pt>
                <c:pt idx="182">
                  <c:v>40974.1726954325</c:v>
                </c:pt>
                <c:pt idx="183">
                  <c:v>40706.01083457</c:v>
                </c:pt>
                <c:pt idx="184">
                  <c:v>40443.3106229479</c:v>
                </c:pt>
                <c:pt idx="185">
                  <c:v>40185.948973264</c:v>
                </c:pt>
                <c:pt idx="186">
                  <c:v>39933.8055843652</c:v>
                </c:pt>
                <c:pt idx="187">
                  <c:v>39686.7628781708</c:v>
                </c:pt>
                <c:pt idx="188">
                  <c:v>39444.7059380229</c:v>
                </c:pt>
                <c:pt idx="189">
                  <c:v>39207.5224484331</c:v>
                </c:pt>
                <c:pt idx="190">
                  <c:v>38975.1026361926</c:v>
                </c:pt>
                <c:pt idx="191">
                  <c:v>38747.3392128166</c:v>
                </c:pt>
                <c:pt idx="192">
                  <c:v>38524.1273182907</c:v>
                </c:pt>
                <c:pt idx="193">
                  <c:v>38305.3644660915</c:v>
                </c:pt>
                <c:pt idx="194">
                  <c:v>38090.9504894518</c:v>
                </c:pt>
                <c:pt idx="195">
                  <c:v>37880.7874888422</c:v>
                </c:pt>
                <c:pt idx="196">
                  <c:v>37674.7797806419</c:v>
                </c:pt>
                <c:pt idx="197">
                  <c:v>37472.8338469714</c:v>
                </c:pt>
                <c:pt idx="198">
                  <c:v>37274.8582866611</c:v>
                </c:pt>
                <c:pt idx="199">
                  <c:v>37080.7637673298</c:v>
                </c:pt>
                <c:pt idx="200">
                  <c:v>36890.4629785486</c:v>
                </c:pt>
                <c:pt idx="201">
                  <c:v>36703.8705860642</c:v>
                </c:pt>
                <c:pt idx="202">
                  <c:v>36520.9031870599</c:v>
                </c:pt>
                <c:pt idx="203">
                  <c:v>36341.4792664283</c:v>
                </c:pt>
                <c:pt idx="204">
                  <c:v>36165.5191540344</c:v>
                </c:pt>
                <c:pt idx="205">
                  <c:v>35992.9449829466</c:v>
                </c:pt>
                <c:pt idx="206">
                  <c:v>35823.6806486129</c:v>
                </c:pt>
                <c:pt idx="207">
                  <c:v>35657.6517689614</c:v>
                </c:pt>
                <c:pt idx="208">
                  <c:v>35494.7856454042</c:v>
                </c:pt>
                <c:pt idx="209">
                  <c:v>35335.0112247244</c:v>
                </c:pt>
                <c:pt idx="210">
                  <c:v>35178.2590618253</c:v>
                </c:pt>
                <c:pt idx="211">
                  <c:v>35024.4612833237</c:v>
                </c:pt>
                <c:pt idx="212">
                  <c:v>34873.551551967</c:v>
                </c:pt>
                <c:pt idx="213">
                  <c:v>34725.4650318562</c:v>
                </c:pt>
                <c:pt idx="214">
                  <c:v>34580.1383544557</c:v>
                </c:pt>
                <c:pt idx="215">
                  <c:v>34437.5095853731</c:v>
                </c:pt>
                <c:pt idx="216">
                  <c:v>34297.5181918911</c:v>
                </c:pt>
                <c:pt idx="217">
                  <c:v>34160.1050112343</c:v>
                </c:pt>
                <c:pt idx="218">
                  <c:v>34025.2122195544</c:v>
                </c:pt>
                <c:pt idx="219">
                  <c:v>33892.7833016178</c:v>
                </c:pt>
                <c:pt idx="220">
                  <c:v>33762.7630211789</c:v>
                </c:pt>
                <c:pt idx="221">
                  <c:v>33635.0973920252</c:v>
                </c:pt>
                <c:pt idx="222">
                  <c:v>33509.7336496768</c:v>
                </c:pt>
                <c:pt idx="223">
                  <c:v>33386.6202237272</c:v>
                </c:pt>
                <c:pt idx="224">
                  <c:v>33265.7067108102</c:v>
                </c:pt>
                <c:pt idx="225">
                  <c:v>33146.9438481791</c:v>
                </c:pt>
                <c:pt idx="226">
                  <c:v>33030.2834878832</c:v>
                </c:pt>
                <c:pt idx="227">
                  <c:v>32915.6785715303</c:v>
                </c:pt>
                <c:pt idx="228">
                  <c:v>32803.0831056188</c:v>
                </c:pt>
                <c:pt idx="229">
                  <c:v>32692.4521374304</c:v>
                </c:pt>
                <c:pt idx="230">
                  <c:v>32583.7417314666</c:v>
                </c:pt>
                <c:pt idx="231">
                  <c:v>32476.9089464197</c:v>
                </c:pt>
                <c:pt idx="232">
                  <c:v>32371.9118126653</c:v>
                </c:pt>
                <c:pt idx="233">
                  <c:v>32268.7093102638</c:v>
                </c:pt>
                <c:pt idx="234">
                  <c:v>32167.2613474603</c:v>
                </c:pt>
                <c:pt idx="235">
                  <c:v>32067.528739671</c:v>
                </c:pt>
                <c:pt idx="236">
                  <c:v>31969.4731889458</c:v>
                </c:pt>
                <c:pt idx="237">
                  <c:v>31873.0572638953</c:v>
                </c:pt>
                <c:pt idx="238">
                  <c:v>31778.2443800724</c:v>
                </c:pt>
                <c:pt idx="239">
                  <c:v>31684.9987807987</c:v>
                </c:pt>
                <c:pt idx="240">
                  <c:v>31593.2855184239</c:v>
                </c:pt>
                <c:pt idx="241">
                  <c:v>31503.0704360103</c:v>
                </c:pt>
                <c:pt idx="242">
                  <c:v>31414.3201494318</c:v>
                </c:pt>
                <c:pt idx="243">
                  <c:v>31327.0020298775</c:v>
                </c:pt>
                <c:pt idx="244">
                  <c:v>31241.0841867529</c:v>
                </c:pt>
                <c:pt idx="245">
                  <c:v>31156.5354509664</c:v>
                </c:pt>
                <c:pt idx="246">
                  <c:v>31073.3253585957</c:v>
                </c:pt>
                <c:pt idx="247">
                  <c:v>30991.424134923</c:v>
                </c:pt>
                <c:pt idx="248">
                  <c:v>30910.8026788324</c:v>
                </c:pt>
                <c:pt idx="249">
                  <c:v>30831.4325475596</c:v>
                </c:pt>
                <c:pt idx="250">
                  <c:v>30753.2859417878</c:v>
                </c:pt>
                <c:pt idx="251">
                  <c:v>30676.3356910809</c:v>
                </c:pt>
                <c:pt idx="252">
                  <c:v>30600.5552396455</c:v>
                </c:pt>
                <c:pt idx="253">
                  <c:v>30525.9186324165</c:v>
                </c:pt>
                <c:pt idx="254">
                  <c:v>30452.4005014571</c:v>
                </c:pt>
                <c:pt idx="255">
                  <c:v>30379.9760526667</c:v>
                </c:pt>
                <c:pt idx="256">
                  <c:v>30308.6210527901</c:v>
                </c:pt>
                <c:pt idx="257">
                  <c:v>30238.3118167199</c:v>
                </c:pt>
                <c:pt idx="258">
                  <c:v>30169.0251950878</c:v>
                </c:pt>
                <c:pt idx="259">
                  <c:v>30100.7385621355</c:v>
                </c:pt>
                <c:pt idx="260">
                  <c:v>30033.4298038608</c:v>
                </c:pt>
                <c:pt idx="261">
                  <c:v>29967.0773064322</c:v>
                </c:pt>
                <c:pt idx="262">
                  <c:v>29901.6599448654</c:v>
                </c:pt>
                <c:pt idx="263">
                  <c:v>29837.1570719565</c:v>
                </c:pt>
                <c:pt idx="264">
                  <c:v>29773.5485074655</c:v>
                </c:pt>
                <c:pt idx="265">
                  <c:v>29710.8145275446</c:v>
                </c:pt>
                <c:pt idx="266">
                  <c:v>29648.9358544067</c:v>
                </c:pt>
                <c:pt idx="267">
                  <c:v>29587.8936462262</c:v>
                </c:pt>
                <c:pt idx="268">
                  <c:v>29527.6694872702</c:v>
                </c:pt>
                <c:pt idx="269">
                  <c:v>29468.2453782516</c:v>
                </c:pt>
                <c:pt idx="270">
                  <c:v>29409.6037269019</c:v>
                </c:pt>
                <c:pt idx="271">
                  <c:v>29351.7273387565</c:v>
                </c:pt>
                <c:pt idx="272">
                  <c:v>29294.5994081489</c:v>
                </c:pt>
                <c:pt idx="273">
                  <c:v>29238.2035094091</c:v>
                </c:pt>
                <c:pt idx="274">
                  <c:v>29182.523588261</c:v>
                </c:pt>
                <c:pt idx="275">
                  <c:v>29127.543953414</c:v>
                </c:pt>
                <c:pt idx="276">
                  <c:v>29073.2492683463</c:v>
                </c:pt>
                <c:pt idx="277">
                  <c:v>29019.6245432731</c:v>
                </c:pt>
                <c:pt idx="278">
                  <c:v>28966.6551272969</c:v>
                </c:pt>
                <c:pt idx="279">
                  <c:v>28914.3267007357</c:v>
                </c:pt>
                <c:pt idx="280">
                  <c:v>28862.6252676248</c:v>
                </c:pt>
                <c:pt idx="281">
                  <c:v>28811.5371483885</c:v>
                </c:pt>
                <c:pt idx="282">
                  <c:v>28761.0489726772</c:v>
                </c:pt>
                <c:pt idx="283">
                  <c:v>28711.1476723675</c:v>
                </c:pt>
                <c:pt idx="284">
                  <c:v>28661.8204747198</c:v>
                </c:pt>
                <c:pt idx="285">
                  <c:v>28613.0548956917</c:v>
                </c:pt>
                <c:pt idx="286">
                  <c:v>28564.8387334022</c:v>
                </c:pt>
                <c:pt idx="287">
                  <c:v>28517.1600617441</c:v>
                </c:pt>
                <c:pt idx="288">
                  <c:v>28470.0072241411</c:v>
                </c:pt>
                <c:pt idx="289">
                  <c:v>28423.368827446</c:v>
                </c:pt>
                <c:pt idx="290">
                  <c:v>28377.2337359771</c:v>
                </c:pt>
                <c:pt idx="291">
                  <c:v>28331.5910656898</c:v>
                </c:pt>
                <c:pt idx="292">
                  <c:v>28286.4301784799</c:v>
                </c:pt>
                <c:pt idx="293">
                  <c:v>28241.7406766162</c:v>
                </c:pt>
                <c:pt idx="294">
                  <c:v>28197.5123972987</c:v>
                </c:pt>
                <c:pt idx="295">
                  <c:v>28153.7354073405</c:v>
                </c:pt>
                <c:pt idx="296">
                  <c:v>28110.3999979696</c:v>
                </c:pt>
                <c:pt idx="297">
                  <c:v>28067.4966797487</c:v>
                </c:pt>
                <c:pt idx="298">
                  <c:v>28025.01617761</c:v>
                </c:pt>
                <c:pt idx="299">
                  <c:v>27982.9494260025</c:v>
                </c:pt>
                <c:pt idx="300">
                  <c:v>27941.2875641487</c:v>
                </c:pt>
                <c:pt idx="301">
                  <c:v>27900.0219314091</c:v>
                </c:pt>
                <c:pt idx="302">
                  <c:v>27859.1440627517</c:v>
                </c:pt>
                <c:pt idx="303">
                  <c:v>27818.6456843238</c:v>
                </c:pt>
                <c:pt idx="304">
                  <c:v>27778.5187091242</c:v>
                </c:pt>
                <c:pt idx="305">
                  <c:v>27738.7552327733</c:v>
                </c:pt>
                <c:pt idx="306">
                  <c:v>27699.3475293793</c:v>
                </c:pt>
                <c:pt idx="307">
                  <c:v>27660.2880474972</c:v>
                </c:pt>
                <c:pt idx="308">
                  <c:v>27621.5694061801</c:v>
                </c:pt>
                <c:pt idx="309">
                  <c:v>27583.1843911198</c:v>
                </c:pt>
                <c:pt idx="310">
                  <c:v>27545.125950874</c:v>
                </c:pt>
                <c:pt idx="311">
                  <c:v>27507.38719318</c:v>
                </c:pt>
                <c:pt idx="312">
                  <c:v>27469.9613813512</c:v>
                </c:pt>
                <c:pt idx="313">
                  <c:v>27432.841930755</c:v>
                </c:pt>
                <c:pt idx="314">
                  <c:v>27396.0224053713</c:v>
                </c:pt>
                <c:pt idx="315">
                  <c:v>27359.4965144279</c:v>
                </c:pt>
                <c:pt idx="316">
                  <c:v>27323.2581091127</c:v>
                </c:pt>
                <c:pt idx="317">
                  <c:v>27287.3011793605</c:v>
                </c:pt>
                <c:pt idx="318">
                  <c:v>27251.6198507116</c:v>
                </c:pt>
                <c:pt idx="319">
                  <c:v>27216.2083812427</c:v>
                </c:pt>
                <c:pt idx="320">
                  <c:v>27181.0611585664</c:v>
                </c:pt>
                <c:pt idx="321">
                  <c:v>27146.1726968991</c:v>
                </c:pt>
                <c:pt idx="322">
                  <c:v>27111.5376341953</c:v>
                </c:pt>
                <c:pt idx="323">
                  <c:v>27077.1507293462</c:v>
                </c:pt>
                <c:pt idx="324">
                  <c:v>27043.0068594424</c:v>
                </c:pt>
                <c:pt idx="325">
                  <c:v>27009.1010170984</c:v>
                </c:pt>
                <c:pt idx="326">
                  <c:v>26975.4283078375</c:v>
                </c:pt>
                <c:pt idx="327">
                  <c:v>26941.9839475359</c:v>
                </c:pt>
                <c:pt idx="328">
                  <c:v>26908.7632599249</c:v>
                </c:pt>
                <c:pt idx="329">
                  <c:v>26875.7616741492</c:v>
                </c:pt>
                <c:pt idx="330">
                  <c:v>26842.9747223814</c:v>
                </c:pt>
                <c:pt idx="331">
                  <c:v>26810.3980374893</c:v>
                </c:pt>
                <c:pt idx="332">
                  <c:v>26778.0273507568</c:v>
                </c:pt>
                <c:pt idx="333">
                  <c:v>26745.8584896562</c:v>
                </c:pt>
                <c:pt idx="334">
                  <c:v>26713.8873756712</c:v>
                </c:pt>
                <c:pt idx="335">
                  <c:v>26682.1100221682</c:v>
                </c:pt>
                <c:pt idx="336">
                  <c:v>26650.5225323175</c:v>
                </c:pt>
                <c:pt idx="337">
                  <c:v>26619.1210970598</c:v>
                </c:pt>
                <c:pt idx="338">
                  <c:v>26587.9019931198</c:v>
                </c:pt>
                <c:pt idx="339">
                  <c:v>26556.8615810644</c:v>
                </c:pt>
                <c:pt idx="340">
                  <c:v>26525.9963034052</c:v>
                </c:pt>
                <c:pt idx="341">
                  <c:v>26495.3026827435</c:v>
                </c:pt>
                <c:pt idx="342">
                  <c:v>26464.7773199573</c:v>
                </c:pt>
                <c:pt idx="343">
                  <c:v>26434.41689243</c:v>
                </c:pt>
                <c:pt idx="344">
                  <c:v>26404.2181523184</c:v>
                </c:pt>
                <c:pt idx="345">
                  <c:v>26374.1779248606</c:v>
                </c:pt>
                <c:pt idx="346">
                  <c:v>26344.2931067214</c:v>
                </c:pt>
                <c:pt idx="347">
                  <c:v>26314.560664376</c:v>
                </c:pt>
                <c:pt idx="348">
                  <c:v>26284.9776325297</c:v>
                </c:pt>
                <c:pt idx="349">
                  <c:v>26255.541112574</c:v>
                </c:pt>
                <c:pt idx="350">
                  <c:v>26226.2482710767</c:v>
                </c:pt>
                <c:pt idx="351">
                  <c:v>26197.0963383071</c:v>
                </c:pt>
                <c:pt idx="352">
                  <c:v>26168.082606794</c:v>
                </c:pt>
                <c:pt idx="353">
                  <c:v>26139.2044299168</c:v>
                </c:pt>
                <c:pt idx="354">
                  <c:v>26110.4592205282</c:v>
                </c:pt>
                <c:pt idx="355">
                  <c:v>26081.8444496081</c:v>
                </c:pt>
                <c:pt idx="356">
                  <c:v>26053.3576449479</c:v>
                </c:pt>
                <c:pt idx="357">
                  <c:v>26024.996389865</c:v>
                </c:pt>
                <c:pt idx="358">
                  <c:v>25996.7583219459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画图_指数!$D$1</c:f>
              <c:strCache>
                <c:ptCount val="1"/>
                <c:pt idx="0">
                  <c:v>Fitting_value</c:v>
                </c:pt>
              </c:strCache>
            </c:strRef>
          </c:tx>
          <c:spPr>
            <a:ln w="12700" cap="rnd">
              <a:solidFill>
                <a:srgbClr val="FFFF00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numRef>
              <c:f>画图_指数!$A$2:$A$360</c:f>
              <c:numCache>
                <c:formatCode>yyyy/mm/dd;@</c:formatCode>
                <c:ptCount val="359"/>
                <c:pt idx="0" c:formatCode="yyyy/mm/dd;@">
                  <c:v>44568</c:v>
                </c:pt>
                <c:pt idx="1" c:formatCode="yyyy/mm/dd;@">
                  <c:v>44569</c:v>
                </c:pt>
                <c:pt idx="2" c:formatCode="yyyy/mm/dd;@">
                  <c:v>44570</c:v>
                </c:pt>
                <c:pt idx="3" c:formatCode="yyyy/mm/dd;@">
                  <c:v>44571</c:v>
                </c:pt>
                <c:pt idx="4" c:formatCode="yyyy/mm/dd;@">
                  <c:v>44572</c:v>
                </c:pt>
                <c:pt idx="5" c:formatCode="yyyy/mm/dd;@">
                  <c:v>44573</c:v>
                </c:pt>
                <c:pt idx="6" c:formatCode="yyyy/mm/dd;@">
                  <c:v>44574</c:v>
                </c:pt>
                <c:pt idx="7" c:formatCode="yyyy/mm/dd;@">
                  <c:v>44575</c:v>
                </c:pt>
                <c:pt idx="8" c:formatCode="yyyy/mm/dd;@">
                  <c:v>44576</c:v>
                </c:pt>
                <c:pt idx="9" c:formatCode="yyyy/mm/dd;@">
                  <c:v>44577</c:v>
                </c:pt>
                <c:pt idx="10" c:formatCode="yyyy/mm/dd;@">
                  <c:v>44578</c:v>
                </c:pt>
                <c:pt idx="11" c:formatCode="yyyy/mm/dd;@">
                  <c:v>44579</c:v>
                </c:pt>
                <c:pt idx="12" c:formatCode="yyyy/mm/dd;@">
                  <c:v>44580</c:v>
                </c:pt>
                <c:pt idx="13" c:formatCode="yyyy/mm/dd;@">
                  <c:v>44581</c:v>
                </c:pt>
                <c:pt idx="14" c:formatCode="yyyy/mm/dd;@">
                  <c:v>44582</c:v>
                </c:pt>
                <c:pt idx="15" c:formatCode="yyyy/mm/dd;@">
                  <c:v>44583</c:v>
                </c:pt>
                <c:pt idx="16" c:formatCode="yyyy/mm/dd;@">
                  <c:v>44584</c:v>
                </c:pt>
                <c:pt idx="17" c:formatCode="yyyy/mm/dd;@">
                  <c:v>44585</c:v>
                </c:pt>
                <c:pt idx="18" c:formatCode="yyyy/mm/dd;@">
                  <c:v>44586</c:v>
                </c:pt>
                <c:pt idx="19" c:formatCode="yyyy/mm/dd;@">
                  <c:v>44587</c:v>
                </c:pt>
                <c:pt idx="20" c:formatCode="yyyy/mm/dd;@">
                  <c:v>44588</c:v>
                </c:pt>
                <c:pt idx="21" c:formatCode="yyyy/mm/dd;@">
                  <c:v>44589</c:v>
                </c:pt>
                <c:pt idx="22" c:formatCode="yyyy/mm/dd;@">
                  <c:v>44590</c:v>
                </c:pt>
                <c:pt idx="23" c:formatCode="yyyy/mm/dd;@">
                  <c:v>44591</c:v>
                </c:pt>
                <c:pt idx="24" c:formatCode="yyyy/mm/dd;@">
                  <c:v>44592</c:v>
                </c:pt>
                <c:pt idx="25" c:formatCode="yyyy/mm/dd;@">
                  <c:v>44593</c:v>
                </c:pt>
                <c:pt idx="26" c:formatCode="yyyy/mm/dd;@">
                  <c:v>44594</c:v>
                </c:pt>
                <c:pt idx="27" c:formatCode="yyyy/mm/dd;@">
                  <c:v>44595</c:v>
                </c:pt>
                <c:pt idx="28" c:formatCode="yyyy/mm/dd;@">
                  <c:v>44596</c:v>
                </c:pt>
                <c:pt idx="29" c:formatCode="yyyy/mm/dd;@">
                  <c:v>44597</c:v>
                </c:pt>
                <c:pt idx="30" c:formatCode="yyyy/mm/dd;@">
                  <c:v>44598</c:v>
                </c:pt>
                <c:pt idx="31" c:formatCode="yyyy/mm/dd;@">
                  <c:v>44599</c:v>
                </c:pt>
                <c:pt idx="32" c:formatCode="yyyy/mm/dd;@">
                  <c:v>44600</c:v>
                </c:pt>
                <c:pt idx="33" c:formatCode="yyyy/mm/dd;@">
                  <c:v>44601</c:v>
                </c:pt>
                <c:pt idx="34" c:formatCode="yyyy/mm/dd;@">
                  <c:v>44602</c:v>
                </c:pt>
                <c:pt idx="35" c:formatCode="yyyy/mm/dd;@">
                  <c:v>44603</c:v>
                </c:pt>
                <c:pt idx="36" c:formatCode="yyyy/mm/dd;@">
                  <c:v>44604</c:v>
                </c:pt>
                <c:pt idx="37" c:formatCode="yyyy/mm/dd;@">
                  <c:v>44605</c:v>
                </c:pt>
                <c:pt idx="38" c:formatCode="yyyy/mm/dd;@">
                  <c:v>44606</c:v>
                </c:pt>
                <c:pt idx="39" c:formatCode="yyyy/mm/dd;@">
                  <c:v>44607</c:v>
                </c:pt>
                <c:pt idx="40" c:formatCode="yyyy/mm/dd;@">
                  <c:v>44608</c:v>
                </c:pt>
                <c:pt idx="41" c:formatCode="yyyy/mm/dd;@">
                  <c:v>44609</c:v>
                </c:pt>
                <c:pt idx="42" c:formatCode="yyyy/mm/dd;@">
                  <c:v>44610</c:v>
                </c:pt>
                <c:pt idx="43" c:formatCode="yyyy/mm/dd;@">
                  <c:v>44611</c:v>
                </c:pt>
                <c:pt idx="44" c:formatCode="yyyy/mm/dd;@">
                  <c:v>44612</c:v>
                </c:pt>
                <c:pt idx="45" c:formatCode="yyyy/mm/dd;@">
                  <c:v>44613</c:v>
                </c:pt>
                <c:pt idx="46" c:formatCode="yyyy/mm/dd;@">
                  <c:v>44614</c:v>
                </c:pt>
                <c:pt idx="47" c:formatCode="yyyy/mm/dd;@">
                  <c:v>44615</c:v>
                </c:pt>
                <c:pt idx="48" c:formatCode="yyyy/mm/dd;@">
                  <c:v>44616</c:v>
                </c:pt>
                <c:pt idx="49" c:formatCode="yyyy/mm/dd;@">
                  <c:v>44617</c:v>
                </c:pt>
                <c:pt idx="50" c:formatCode="yyyy/mm/dd;@">
                  <c:v>44618</c:v>
                </c:pt>
                <c:pt idx="51" c:formatCode="yyyy/mm/dd;@">
                  <c:v>44619</c:v>
                </c:pt>
                <c:pt idx="52" c:formatCode="yyyy/mm/dd;@">
                  <c:v>44620</c:v>
                </c:pt>
                <c:pt idx="53" c:formatCode="yyyy/mm/dd;@">
                  <c:v>44621</c:v>
                </c:pt>
                <c:pt idx="54" c:formatCode="yyyy/mm/dd;@">
                  <c:v>44622</c:v>
                </c:pt>
                <c:pt idx="55" c:formatCode="yyyy/mm/dd;@">
                  <c:v>44623</c:v>
                </c:pt>
                <c:pt idx="56" c:formatCode="yyyy/mm/dd;@">
                  <c:v>44624</c:v>
                </c:pt>
                <c:pt idx="57" c:formatCode="yyyy/mm/dd;@">
                  <c:v>44625</c:v>
                </c:pt>
                <c:pt idx="58" c:formatCode="yyyy/mm/dd;@">
                  <c:v>44626</c:v>
                </c:pt>
                <c:pt idx="59" c:formatCode="yyyy/mm/dd;@">
                  <c:v>44627</c:v>
                </c:pt>
                <c:pt idx="60" c:formatCode="yyyy/mm/dd;@">
                  <c:v>44628</c:v>
                </c:pt>
                <c:pt idx="61" c:formatCode="yyyy/mm/dd;@">
                  <c:v>44629</c:v>
                </c:pt>
                <c:pt idx="62" c:formatCode="yyyy/mm/dd;@">
                  <c:v>44630</c:v>
                </c:pt>
                <c:pt idx="63" c:formatCode="yyyy/mm/dd;@">
                  <c:v>44631</c:v>
                </c:pt>
                <c:pt idx="64" c:formatCode="yyyy/mm/dd;@">
                  <c:v>44632</c:v>
                </c:pt>
                <c:pt idx="65" c:formatCode="yyyy/mm/dd;@">
                  <c:v>44633</c:v>
                </c:pt>
                <c:pt idx="66" c:formatCode="yyyy/mm/dd;@">
                  <c:v>44634</c:v>
                </c:pt>
                <c:pt idx="67" c:formatCode="yyyy/mm/dd;@">
                  <c:v>44635</c:v>
                </c:pt>
                <c:pt idx="68" c:formatCode="yyyy/mm/dd;@">
                  <c:v>44636</c:v>
                </c:pt>
                <c:pt idx="69" c:formatCode="yyyy/mm/dd;@">
                  <c:v>44637</c:v>
                </c:pt>
                <c:pt idx="70" c:formatCode="yyyy/mm/dd;@">
                  <c:v>44638</c:v>
                </c:pt>
                <c:pt idx="71" c:formatCode="yyyy/mm/dd;@">
                  <c:v>44639</c:v>
                </c:pt>
                <c:pt idx="72" c:formatCode="yyyy/mm/dd;@">
                  <c:v>44640</c:v>
                </c:pt>
                <c:pt idx="73" c:formatCode="yyyy/mm/dd;@">
                  <c:v>44641</c:v>
                </c:pt>
                <c:pt idx="74" c:formatCode="yyyy/mm/dd;@">
                  <c:v>44642</c:v>
                </c:pt>
                <c:pt idx="75" c:formatCode="yyyy/mm/dd;@">
                  <c:v>44643</c:v>
                </c:pt>
                <c:pt idx="76" c:formatCode="yyyy/mm/dd;@">
                  <c:v>44644</c:v>
                </c:pt>
                <c:pt idx="77" c:formatCode="yyyy/mm/dd;@">
                  <c:v>44645</c:v>
                </c:pt>
                <c:pt idx="78" c:formatCode="yyyy/mm/dd;@">
                  <c:v>44646</c:v>
                </c:pt>
                <c:pt idx="79" c:formatCode="yyyy/mm/dd;@">
                  <c:v>44647</c:v>
                </c:pt>
                <c:pt idx="80" c:formatCode="yyyy/mm/dd;@">
                  <c:v>44648</c:v>
                </c:pt>
                <c:pt idx="81" c:formatCode="yyyy/mm/dd;@">
                  <c:v>44649</c:v>
                </c:pt>
                <c:pt idx="82" c:formatCode="yyyy/mm/dd;@">
                  <c:v>44650</c:v>
                </c:pt>
                <c:pt idx="83" c:formatCode="yyyy/mm/dd;@">
                  <c:v>44651</c:v>
                </c:pt>
                <c:pt idx="84" c:formatCode="yyyy/mm/dd;@">
                  <c:v>44652</c:v>
                </c:pt>
                <c:pt idx="85" c:formatCode="yyyy/mm/dd;@">
                  <c:v>44653</c:v>
                </c:pt>
                <c:pt idx="86" c:formatCode="yyyy/mm/dd;@">
                  <c:v>44654</c:v>
                </c:pt>
                <c:pt idx="87" c:formatCode="yyyy/mm/dd;@">
                  <c:v>44655</c:v>
                </c:pt>
                <c:pt idx="88" c:formatCode="yyyy/mm/dd;@">
                  <c:v>44656</c:v>
                </c:pt>
                <c:pt idx="89" c:formatCode="yyyy/mm/dd;@">
                  <c:v>44657</c:v>
                </c:pt>
                <c:pt idx="90" c:formatCode="yyyy/mm/dd;@">
                  <c:v>44658</c:v>
                </c:pt>
                <c:pt idx="91" c:formatCode="yyyy/mm/dd;@">
                  <c:v>44659</c:v>
                </c:pt>
                <c:pt idx="92" c:formatCode="yyyy/mm/dd;@">
                  <c:v>44660</c:v>
                </c:pt>
                <c:pt idx="93" c:formatCode="yyyy/mm/dd;@">
                  <c:v>44661</c:v>
                </c:pt>
                <c:pt idx="94" c:formatCode="yyyy/mm/dd;@">
                  <c:v>44662</c:v>
                </c:pt>
                <c:pt idx="95" c:formatCode="yyyy/mm/dd;@">
                  <c:v>44663</c:v>
                </c:pt>
                <c:pt idx="96" c:formatCode="yyyy/mm/dd;@">
                  <c:v>44664</c:v>
                </c:pt>
                <c:pt idx="97" c:formatCode="yyyy/mm/dd;@">
                  <c:v>44665</c:v>
                </c:pt>
                <c:pt idx="98" c:formatCode="yyyy/mm/dd;@">
                  <c:v>44666</c:v>
                </c:pt>
                <c:pt idx="99" c:formatCode="yyyy/mm/dd;@">
                  <c:v>44667</c:v>
                </c:pt>
                <c:pt idx="100" c:formatCode="yyyy/mm/dd;@">
                  <c:v>44668</c:v>
                </c:pt>
                <c:pt idx="101" c:formatCode="yyyy/mm/dd;@">
                  <c:v>44669</c:v>
                </c:pt>
                <c:pt idx="102" c:formatCode="yyyy/mm/dd;@">
                  <c:v>44670</c:v>
                </c:pt>
                <c:pt idx="103" c:formatCode="yyyy/mm/dd;@">
                  <c:v>44671</c:v>
                </c:pt>
                <c:pt idx="104" c:formatCode="yyyy/mm/dd;@">
                  <c:v>44672</c:v>
                </c:pt>
                <c:pt idx="105" c:formatCode="yyyy/mm/dd;@">
                  <c:v>44673</c:v>
                </c:pt>
                <c:pt idx="106" c:formatCode="yyyy/mm/dd;@">
                  <c:v>44674</c:v>
                </c:pt>
                <c:pt idx="107" c:formatCode="yyyy/mm/dd;@">
                  <c:v>44675</c:v>
                </c:pt>
                <c:pt idx="108" c:formatCode="yyyy/mm/dd;@">
                  <c:v>44676</c:v>
                </c:pt>
                <c:pt idx="109" c:formatCode="yyyy/mm/dd;@">
                  <c:v>44677</c:v>
                </c:pt>
                <c:pt idx="110" c:formatCode="yyyy/mm/dd;@">
                  <c:v>44678</c:v>
                </c:pt>
                <c:pt idx="111" c:formatCode="yyyy/mm/dd;@">
                  <c:v>44679</c:v>
                </c:pt>
                <c:pt idx="112" c:formatCode="yyyy/mm/dd;@">
                  <c:v>44680</c:v>
                </c:pt>
                <c:pt idx="113" c:formatCode="yyyy/mm/dd;@">
                  <c:v>44681</c:v>
                </c:pt>
                <c:pt idx="114" c:formatCode="yyyy/mm/dd;@">
                  <c:v>44682</c:v>
                </c:pt>
                <c:pt idx="115" c:formatCode="yyyy/mm/dd;@">
                  <c:v>44683</c:v>
                </c:pt>
                <c:pt idx="116" c:formatCode="yyyy/mm/dd;@">
                  <c:v>44684</c:v>
                </c:pt>
                <c:pt idx="117" c:formatCode="yyyy/mm/dd;@">
                  <c:v>44685</c:v>
                </c:pt>
                <c:pt idx="118" c:formatCode="yyyy/mm/dd;@">
                  <c:v>44686</c:v>
                </c:pt>
                <c:pt idx="119" c:formatCode="yyyy/mm/dd;@">
                  <c:v>44687</c:v>
                </c:pt>
                <c:pt idx="120" c:formatCode="yyyy/mm/dd;@">
                  <c:v>44688</c:v>
                </c:pt>
                <c:pt idx="121" c:formatCode="yyyy/mm/dd;@">
                  <c:v>44689</c:v>
                </c:pt>
                <c:pt idx="122" c:formatCode="yyyy/mm/dd;@">
                  <c:v>44690</c:v>
                </c:pt>
                <c:pt idx="123" c:formatCode="yyyy/mm/dd;@">
                  <c:v>44691</c:v>
                </c:pt>
                <c:pt idx="124" c:formatCode="yyyy/mm/dd;@">
                  <c:v>44692</c:v>
                </c:pt>
                <c:pt idx="125" c:formatCode="yyyy/mm/dd;@">
                  <c:v>44693</c:v>
                </c:pt>
                <c:pt idx="126" c:formatCode="yyyy/mm/dd;@">
                  <c:v>44694</c:v>
                </c:pt>
                <c:pt idx="127" c:formatCode="yyyy/mm/dd;@">
                  <c:v>44695</c:v>
                </c:pt>
                <c:pt idx="128" c:formatCode="yyyy/mm/dd;@">
                  <c:v>44696</c:v>
                </c:pt>
                <c:pt idx="129" c:formatCode="yyyy/mm/dd;@">
                  <c:v>44697</c:v>
                </c:pt>
                <c:pt idx="130" c:formatCode="yyyy/mm/dd;@">
                  <c:v>44698</c:v>
                </c:pt>
                <c:pt idx="131" c:formatCode="yyyy/mm/dd;@">
                  <c:v>44699</c:v>
                </c:pt>
                <c:pt idx="132" c:formatCode="yyyy/mm/dd;@">
                  <c:v>44700</c:v>
                </c:pt>
                <c:pt idx="133" c:formatCode="yyyy/mm/dd;@">
                  <c:v>44701</c:v>
                </c:pt>
                <c:pt idx="134" c:formatCode="yyyy/mm/dd;@">
                  <c:v>44702</c:v>
                </c:pt>
                <c:pt idx="135" c:formatCode="yyyy/mm/dd;@">
                  <c:v>44703</c:v>
                </c:pt>
                <c:pt idx="136" c:formatCode="yyyy/mm/dd;@">
                  <c:v>44704</c:v>
                </c:pt>
                <c:pt idx="137" c:formatCode="yyyy/mm/dd;@">
                  <c:v>44705</c:v>
                </c:pt>
                <c:pt idx="138" c:formatCode="yyyy/mm/dd;@">
                  <c:v>44706</c:v>
                </c:pt>
                <c:pt idx="139" c:formatCode="yyyy/mm/dd;@">
                  <c:v>44707</c:v>
                </c:pt>
                <c:pt idx="140" c:formatCode="yyyy/mm/dd;@">
                  <c:v>44708</c:v>
                </c:pt>
                <c:pt idx="141" c:formatCode="yyyy/mm/dd;@">
                  <c:v>44709</c:v>
                </c:pt>
                <c:pt idx="142" c:formatCode="yyyy/mm/dd;@">
                  <c:v>44710</c:v>
                </c:pt>
                <c:pt idx="143" c:formatCode="yyyy/mm/dd;@">
                  <c:v>44711</c:v>
                </c:pt>
                <c:pt idx="144" c:formatCode="yyyy/mm/dd;@">
                  <c:v>44712</c:v>
                </c:pt>
                <c:pt idx="145" c:formatCode="yyyy/mm/dd;@">
                  <c:v>44713</c:v>
                </c:pt>
                <c:pt idx="146" c:formatCode="yyyy/mm/dd;@">
                  <c:v>44714</c:v>
                </c:pt>
                <c:pt idx="147" c:formatCode="yyyy/mm/dd;@">
                  <c:v>44715</c:v>
                </c:pt>
                <c:pt idx="148" c:formatCode="yyyy/mm/dd;@">
                  <c:v>44716</c:v>
                </c:pt>
                <c:pt idx="149" c:formatCode="yyyy/mm/dd;@">
                  <c:v>44717</c:v>
                </c:pt>
                <c:pt idx="150" c:formatCode="yyyy/mm/dd;@">
                  <c:v>44718</c:v>
                </c:pt>
                <c:pt idx="151" c:formatCode="yyyy/mm/dd;@">
                  <c:v>44719</c:v>
                </c:pt>
                <c:pt idx="152" c:formatCode="yyyy/mm/dd;@">
                  <c:v>44720</c:v>
                </c:pt>
                <c:pt idx="153" c:formatCode="yyyy/mm/dd;@">
                  <c:v>44721</c:v>
                </c:pt>
                <c:pt idx="154" c:formatCode="yyyy/mm/dd;@">
                  <c:v>44722</c:v>
                </c:pt>
                <c:pt idx="155" c:formatCode="yyyy/mm/dd;@">
                  <c:v>44723</c:v>
                </c:pt>
                <c:pt idx="156" c:formatCode="yyyy/mm/dd;@">
                  <c:v>44724</c:v>
                </c:pt>
                <c:pt idx="157" c:formatCode="yyyy/mm/dd;@">
                  <c:v>44725</c:v>
                </c:pt>
                <c:pt idx="158" c:formatCode="yyyy/mm/dd;@">
                  <c:v>44726</c:v>
                </c:pt>
                <c:pt idx="159" c:formatCode="yyyy/mm/dd;@">
                  <c:v>44727</c:v>
                </c:pt>
                <c:pt idx="160" c:formatCode="yyyy/mm/dd;@">
                  <c:v>44728</c:v>
                </c:pt>
                <c:pt idx="161" c:formatCode="yyyy/mm/dd;@">
                  <c:v>44729</c:v>
                </c:pt>
                <c:pt idx="162" c:formatCode="yyyy/mm/dd;@">
                  <c:v>44730</c:v>
                </c:pt>
                <c:pt idx="163" c:formatCode="yyyy/mm/dd;@">
                  <c:v>44731</c:v>
                </c:pt>
                <c:pt idx="164" c:formatCode="yyyy/mm/dd;@">
                  <c:v>44732</c:v>
                </c:pt>
                <c:pt idx="165" c:formatCode="yyyy/mm/dd;@">
                  <c:v>44733</c:v>
                </c:pt>
                <c:pt idx="166" c:formatCode="yyyy/mm/dd;@">
                  <c:v>44734</c:v>
                </c:pt>
                <c:pt idx="167" c:formatCode="yyyy/mm/dd;@">
                  <c:v>44735</c:v>
                </c:pt>
                <c:pt idx="168" c:formatCode="yyyy/mm/dd;@">
                  <c:v>44736</c:v>
                </c:pt>
                <c:pt idx="169" c:formatCode="yyyy/mm/dd;@">
                  <c:v>44737</c:v>
                </c:pt>
                <c:pt idx="170" c:formatCode="yyyy/mm/dd;@">
                  <c:v>44738</c:v>
                </c:pt>
                <c:pt idx="171" c:formatCode="yyyy/mm/dd;@">
                  <c:v>44739</c:v>
                </c:pt>
                <c:pt idx="172" c:formatCode="yyyy/mm/dd;@">
                  <c:v>44740</c:v>
                </c:pt>
                <c:pt idx="173" c:formatCode="yyyy/mm/dd;@">
                  <c:v>44741</c:v>
                </c:pt>
                <c:pt idx="174" c:formatCode="yyyy/mm/dd;@">
                  <c:v>44742</c:v>
                </c:pt>
                <c:pt idx="175" c:formatCode="yyyy/mm/dd;@">
                  <c:v>44743</c:v>
                </c:pt>
                <c:pt idx="176" c:formatCode="yyyy/mm/dd;@">
                  <c:v>44744</c:v>
                </c:pt>
                <c:pt idx="177" c:formatCode="yyyy/mm/dd;@">
                  <c:v>44745</c:v>
                </c:pt>
                <c:pt idx="178" c:formatCode="yyyy/mm/dd;@">
                  <c:v>44746</c:v>
                </c:pt>
                <c:pt idx="179" c:formatCode="yyyy/mm/dd;@">
                  <c:v>44747</c:v>
                </c:pt>
                <c:pt idx="180" c:formatCode="yyyy/mm/dd;@">
                  <c:v>44748</c:v>
                </c:pt>
                <c:pt idx="181" c:formatCode="yyyy/mm/dd;@">
                  <c:v>44749</c:v>
                </c:pt>
                <c:pt idx="182" c:formatCode="yyyy/mm/dd;@">
                  <c:v>44750</c:v>
                </c:pt>
                <c:pt idx="183" c:formatCode="yyyy/mm/dd;@">
                  <c:v>44751</c:v>
                </c:pt>
                <c:pt idx="184" c:formatCode="yyyy/mm/dd;@">
                  <c:v>44752</c:v>
                </c:pt>
                <c:pt idx="185" c:formatCode="yyyy/mm/dd;@">
                  <c:v>44753</c:v>
                </c:pt>
                <c:pt idx="186" c:formatCode="yyyy/mm/dd;@">
                  <c:v>44754</c:v>
                </c:pt>
                <c:pt idx="187" c:formatCode="yyyy/mm/dd;@">
                  <c:v>44755</c:v>
                </c:pt>
                <c:pt idx="188" c:formatCode="yyyy/mm/dd;@">
                  <c:v>44756</c:v>
                </c:pt>
                <c:pt idx="189" c:formatCode="yyyy/mm/dd;@">
                  <c:v>44757</c:v>
                </c:pt>
                <c:pt idx="190" c:formatCode="yyyy/mm/dd;@">
                  <c:v>44758</c:v>
                </c:pt>
                <c:pt idx="191" c:formatCode="yyyy/mm/dd;@">
                  <c:v>44759</c:v>
                </c:pt>
                <c:pt idx="192" c:formatCode="yyyy/mm/dd;@">
                  <c:v>44760</c:v>
                </c:pt>
                <c:pt idx="193" c:formatCode="yyyy/mm/dd;@">
                  <c:v>44761</c:v>
                </c:pt>
                <c:pt idx="194" c:formatCode="yyyy/mm/dd;@">
                  <c:v>44762</c:v>
                </c:pt>
                <c:pt idx="195" c:formatCode="yyyy/mm/dd;@">
                  <c:v>44763</c:v>
                </c:pt>
                <c:pt idx="196" c:formatCode="yyyy/mm/dd;@">
                  <c:v>44764</c:v>
                </c:pt>
                <c:pt idx="197" c:formatCode="yyyy/mm/dd;@">
                  <c:v>44765</c:v>
                </c:pt>
                <c:pt idx="198" c:formatCode="yyyy/mm/dd;@">
                  <c:v>44766</c:v>
                </c:pt>
                <c:pt idx="199" c:formatCode="yyyy/mm/dd;@">
                  <c:v>44767</c:v>
                </c:pt>
                <c:pt idx="200" c:formatCode="yyyy/mm/dd;@">
                  <c:v>44768</c:v>
                </c:pt>
                <c:pt idx="201" c:formatCode="yyyy/mm/dd;@">
                  <c:v>44769</c:v>
                </c:pt>
                <c:pt idx="202" c:formatCode="yyyy/mm/dd;@">
                  <c:v>44770</c:v>
                </c:pt>
                <c:pt idx="203" c:formatCode="yyyy/mm/dd;@">
                  <c:v>44771</c:v>
                </c:pt>
                <c:pt idx="204" c:formatCode="yyyy/mm/dd;@">
                  <c:v>44772</c:v>
                </c:pt>
                <c:pt idx="205" c:formatCode="yyyy/mm/dd;@">
                  <c:v>44773</c:v>
                </c:pt>
                <c:pt idx="206" c:formatCode="yyyy/mm/dd;@">
                  <c:v>44774</c:v>
                </c:pt>
                <c:pt idx="207" c:formatCode="yyyy/mm/dd;@">
                  <c:v>44775</c:v>
                </c:pt>
                <c:pt idx="208" c:formatCode="yyyy/mm/dd;@">
                  <c:v>44776</c:v>
                </c:pt>
                <c:pt idx="209" c:formatCode="yyyy/mm/dd;@">
                  <c:v>44777</c:v>
                </c:pt>
                <c:pt idx="210" c:formatCode="yyyy/mm/dd;@">
                  <c:v>44778</c:v>
                </c:pt>
                <c:pt idx="211" c:formatCode="yyyy/mm/dd;@">
                  <c:v>44779</c:v>
                </c:pt>
                <c:pt idx="212" c:formatCode="yyyy/mm/dd;@">
                  <c:v>44780</c:v>
                </c:pt>
                <c:pt idx="213" c:formatCode="yyyy/mm/dd;@">
                  <c:v>44781</c:v>
                </c:pt>
                <c:pt idx="214" c:formatCode="yyyy/mm/dd;@">
                  <c:v>44782</c:v>
                </c:pt>
                <c:pt idx="215" c:formatCode="yyyy/mm/dd;@">
                  <c:v>44783</c:v>
                </c:pt>
                <c:pt idx="216" c:formatCode="yyyy/mm/dd;@">
                  <c:v>44784</c:v>
                </c:pt>
                <c:pt idx="217" c:formatCode="yyyy/mm/dd;@">
                  <c:v>44785</c:v>
                </c:pt>
                <c:pt idx="218" c:formatCode="yyyy/mm/dd;@">
                  <c:v>44786</c:v>
                </c:pt>
                <c:pt idx="219" c:formatCode="yyyy/mm/dd;@">
                  <c:v>44787</c:v>
                </c:pt>
                <c:pt idx="220" c:formatCode="yyyy/mm/dd;@">
                  <c:v>44788</c:v>
                </c:pt>
                <c:pt idx="221" c:formatCode="yyyy/mm/dd;@">
                  <c:v>44789</c:v>
                </c:pt>
                <c:pt idx="222" c:formatCode="yyyy/mm/dd;@">
                  <c:v>44790</c:v>
                </c:pt>
                <c:pt idx="223" c:formatCode="yyyy/mm/dd;@">
                  <c:v>44791</c:v>
                </c:pt>
                <c:pt idx="224" c:formatCode="yyyy/mm/dd;@">
                  <c:v>44792</c:v>
                </c:pt>
                <c:pt idx="225" c:formatCode="yyyy/mm/dd;@">
                  <c:v>44793</c:v>
                </c:pt>
                <c:pt idx="226" c:formatCode="yyyy/mm/dd;@">
                  <c:v>44794</c:v>
                </c:pt>
                <c:pt idx="227" c:formatCode="yyyy/mm/dd;@">
                  <c:v>44795</c:v>
                </c:pt>
                <c:pt idx="228" c:formatCode="yyyy/mm/dd;@">
                  <c:v>44796</c:v>
                </c:pt>
                <c:pt idx="229" c:formatCode="yyyy/mm/dd;@">
                  <c:v>44797</c:v>
                </c:pt>
                <c:pt idx="230" c:formatCode="yyyy/mm/dd;@">
                  <c:v>44798</c:v>
                </c:pt>
                <c:pt idx="231" c:formatCode="yyyy/mm/dd;@">
                  <c:v>44799</c:v>
                </c:pt>
                <c:pt idx="232" c:formatCode="yyyy/mm/dd;@">
                  <c:v>44800</c:v>
                </c:pt>
                <c:pt idx="233" c:formatCode="yyyy/mm/dd;@">
                  <c:v>44801</c:v>
                </c:pt>
                <c:pt idx="234" c:formatCode="yyyy/mm/dd;@">
                  <c:v>44802</c:v>
                </c:pt>
                <c:pt idx="235" c:formatCode="yyyy/mm/dd;@">
                  <c:v>44803</c:v>
                </c:pt>
                <c:pt idx="236" c:formatCode="yyyy/mm/dd;@">
                  <c:v>44804</c:v>
                </c:pt>
                <c:pt idx="237" c:formatCode="yyyy/mm/dd;@">
                  <c:v>44805</c:v>
                </c:pt>
                <c:pt idx="238" c:formatCode="yyyy/mm/dd;@">
                  <c:v>44806</c:v>
                </c:pt>
                <c:pt idx="239" c:formatCode="yyyy/mm/dd;@">
                  <c:v>44807</c:v>
                </c:pt>
                <c:pt idx="240" c:formatCode="yyyy/mm/dd;@">
                  <c:v>44808</c:v>
                </c:pt>
                <c:pt idx="241" c:formatCode="yyyy/mm/dd;@">
                  <c:v>44809</c:v>
                </c:pt>
                <c:pt idx="242" c:formatCode="yyyy/mm/dd;@">
                  <c:v>44810</c:v>
                </c:pt>
                <c:pt idx="243" c:formatCode="yyyy/mm/dd;@">
                  <c:v>44811</c:v>
                </c:pt>
                <c:pt idx="244" c:formatCode="yyyy/mm/dd;@">
                  <c:v>44812</c:v>
                </c:pt>
                <c:pt idx="245" c:formatCode="yyyy/mm/dd;@">
                  <c:v>44813</c:v>
                </c:pt>
                <c:pt idx="246" c:formatCode="yyyy/mm/dd;@">
                  <c:v>44814</c:v>
                </c:pt>
                <c:pt idx="247" c:formatCode="yyyy/mm/dd;@">
                  <c:v>44815</c:v>
                </c:pt>
                <c:pt idx="248" c:formatCode="yyyy/mm/dd;@">
                  <c:v>44816</c:v>
                </c:pt>
                <c:pt idx="249" c:formatCode="yyyy/mm/dd;@">
                  <c:v>44817</c:v>
                </c:pt>
                <c:pt idx="250" c:formatCode="yyyy/mm/dd;@">
                  <c:v>44818</c:v>
                </c:pt>
                <c:pt idx="251" c:formatCode="yyyy/mm/dd;@">
                  <c:v>44819</c:v>
                </c:pt>
                <c:pt idx="252" c:formatCode="yyyy/mm/dd;@">
                  <c:v>44820</c:v>
                </c:pt>
                <c:pt idx="253" c:formatCode="yyyy/mm/dd;@">
                  <c:v>44821</c:v>
                </c:pt>
                <c:pt idx="254" c:formatCode="yyyy/mm/dd;@">
                  <c:v>44822</c:v>
                </c:pt>
                <c:pt idx="255" c:formatCode="yyyy/mm/dd;@">
                  <c:v>44823</c:v>
                </c:pt>
                <c:pt idx="256" c:formatCode="yyyy/mm/dd;@">
                  <c:v>44824</c:v>
                </c:pt>
                <c:pt idx="257" c:formatCode="yyyy/mm/dd;@">
                  <c:v>44825</c:v>
                </c:pt>
                <c:pt idx="258" c:formatCode="yyyy/mm/dd;@">
                  <c:v>44826</c:v>
                </c:pt>
                <c:pt idx="259" c:formatCode="yyyy/mm/dd;@">
                  <c:v>44827</c:v>
                </c:pt>
                <c:pt idx="260" c:formatCode="yyyy/mm/dd;@">
                  <c:v>44828</c:v>
                </c:pt>
                <c:pt idx="261" c:formatCode="yyyy/mm/dd;@">
                  <c:v>44829</c:v>
                </c:pt>
                <c:pt idx="262" c:formatCode="yyyy/mm/dd;@">
                  <c:v>44830</c:v>
                </c:pt>
                <c:pt idx="263" c:formatCode="yyyy/mm/dd;@">
                  <c:v>44831</c:v>
                </c:pt>
                <c:pt idx="264" c:formatCode="yyyy/mm/dd;@">
                  <c:v>44832</c:v>
                </c:pt>
                <c:pt idx="265" c:formatCode="yyyy/mm/dd;@">
                  <c:v>44833</c:v>
                </c:pt>
                <c:pt idx="266" c:formatCode="yyyy/mm/dd;@">
                  <c:v>44834</c:v>
                </c:pt>
                <c:pt idx="267" c:formatCode="yyyy/mm/dd;@">
                  <c:v>44835</c:v>
                </c:pt>
                <c:pt idx="268" c:formatCode="yyyy/mm/dd;@">
                  <c:v>44836</c:v>
                </c:pt>
                <c:pt idx="269" c:formatCode="yyyy/mm/dd;@">
                  <c:v>44837</c:v>
                </c:pt>
                <c:pt idx="270" c:formatCode="yyyy/mm/dd;@">
                  <c:v>44838</c:v>
                </c:pt>
                <c:pt idx="271" c:formatCode="yyyy/mm/dd;@">
                  <c:v>44839</c:v>
                </c:pt>
                <c:pt idx="272" c:formatCode="yyyy/mm/dd;@">
                  <c:v>44840</c:v>
                </c:pt>
                <c:pt idx="273" c:formatCode="yyyy/mm/dd;@">
                  <c:v>44841</c:v>
                </c:pt>
                <c:pt idx="274" c:formatCode="yyyy/mm/dd;@">
                  <c:v>44842</c:v>
                </c:pt>
                <c:pt idx="275" c:formatCode="yyyy/mm/dd;@">
                  <c:v>44843</c:v>
                </c:pt>
                <c:pt idx="276" c:formatCode="yyyy/mm/dd;@">
                  <c:v>44844</c:v>
                </c:pt>
                <c:pt idx="277" c:formatCode="yyyy/mm/dd;@">
                  <c:v>44845</c:v>
                </c:pt>
                <c:pt idx="278" c:formatCode="yyyy/mm/dd;@">
                  <c:v>44846</c:v>
                </c:pt>
                <c:pt idx="279" c:formatCode="yyyy/mm/dd;@">
                  <c:v>44847</c:v>
                </c:pt>
                <c:pt idx="280" c:formatCode="yyyy/mm/dd;@">
                  <c:v>44848</c:v>
                </c:pt>
                <c:pt idx="281" c:formatCode="yyyy/mm/dd;@">
                  <c:v>44849</c:v>
                </c:pt>
                <c:pt idx="282" c:formatCode="yyyy/mm/dd;@">
                  <c:v>44850</c:v>
                </c:pt>
                <c:pt idx="283" c:formatCode="yyyy/mm/dd;@">
                  <c:v>44851</c:v>
                </c:pt>
                <c:pt idx="284" c:formatCode="yyyy/mm/dd;@">
                  <c:v>44852</c:v>
                </c:pt>
                <c:pt idx="285" c:formatCode="yyyy/mm/dd;@">
                  <c:v>44853</c:v>
                </c:pt>
                <c:pt idx="286" c:formatCode="yyyy/mm/dd;@">
                  <c:v>44854</c:v>
                </c:pt>
                <c:pt idx="287" c:formatCode="yyyy/mm/dd;@">
                  <c:v>44855</c:v>
                </c:pt>
                <c:pt idx="288" c:formatCode="yyyy/mm/dd;@">
                  <c:v>44856</c:v>
                </c:pt>
                <c:pt idx="289" c:formatCode="yyyy/mm/dd;@">
                  <c:v>44857</c:v>
                </c:pt>
                <c:pt idx="290" c:formatCode="yyyy/mm/dd;@">
                  <c:v>44858</c:v>
                </c:pt>
                <c:pt idx="291" c:formatCode="yyyy/mm/dd;@">
                  <c:v>44859</c:v>
                </c:pt>
                <c:pt idx="292" c:formatCode="yyyy/mm/dd;@">
                  <c:v>44860</c:v>
                </c:pt>
                <c:pt idx="293" c:formatCode="yyyy/mm/dd;@">
                  <c:v>44861</c:v>
                </c:pt>
                <c:pt idx="294" c:formatCode="yyyy/mm/dd;@">
                  <c:v>44862</c:v>
                </c:pt>
                <c:pt idx="295" c:formatCode="yyyy/mm/dd;@">
                  <c:v>44863</c:v>
                </c:pt>
                <c:pt idx="296" c:formatCode="yyyy/mm/dd;@">
                  <c:v>44864</c:v>
                </c:pt>
                <c:pt idx="297" c:formatCode="yyyy/mm/dd;@">
                  <c:v>44865</c:v>
                </c:pt>
                <c:pt idx="298" c:formatCode="yyyy/mm/dd;@">
                  <c:v>44866</c:v>
                </c:pt>
                <c:pt idx="299" c:formatCode="yyyy/mm/dd;@">
                  <c:v>44867</c:v>
                </c:pt>
                <c:pt idx="300" c:formatCode="yyyy/mm/dd;@">
                  <c:v>44868</c:v>
                </c:pt>
                <c:pt idx="301" c:formatCode="yyyy/mm/dd;@">
                  <c:v>44869</c:v>
                </c:pt>
                <c:pt idx="302" c:formatCode="yyyy/mm/dd;@">
                  <c:v>44870</c:v>
                </c:pt>
                <c:pt idx="303" c:formatCode="yyyy/mm/dd;@">
                  <c:v>44871</c:v>
                </c:pt>
                <c:pt idx="304" c:formatCode="yyyy/mm/dd;@">
                  <c:v>44872</c:v>
                </c:pt>
                <c:pt idx="305" c:formatCode="yyyy/mm/dd;@">
                  <c:v>44873</c:v>
                </c:pt>
                <c:pt idx="306" c:formatCode="yyyy/mm/dd;@">
                  <c:v>44874</c:v>
                </c:pt>
                <c:pt idx="307" c:formatCode="yyyy/mm/dd;@">
                  <c:v>44875</c:v>
                </c:pt>
                <c:pt idx="308" c:formatCode="yyyy/mm/dd;@">
                  <c:v>44876</c:v>
                </c:pt>
                <c:pt idx="309" c:formatCode="yyyy/mm/dd;@">
                  <c:v>44877</c:v>
                </c:pt>
                <c:pt idx="310" c:formatCode="yyyy/mm/dd;@">
                  <c:v>44878</c:v>
                </c:pt>
                <c:pt idx="311" c:formatCode="yyyy/mm/dd;@">
                  <c:v>44879</c:v>
                </c:pt>
                <c:pt idx="312" c:formatCode="yyyy/mm/dd;@">
                  <c:v>44880</c:v>
                </c:pt>
                <c:pt idx="313" c:formatCode="yyyy/mm/dd;@">
                  <c:v>44881</c:v>
                </c:pt>
                <c:pt idx="314" c:formatCode="yyyy/mm/dd;@">
                  <c:v>44882</c:v>
                </c:pt>
                <c:pt idx="315" c:formatCode="yyyy/mm/dd;@">
                  <c:v>44883</c:v>
                </c:pt>
                <c:pt idx="316" c:formatCode="yyyy/mm/dd;@">
                  <c:v>44884</c:v>
                </c:pt>
                <c:pt idx="317" c:formatCode="yyyy/mm/dd;@">
                  <c:v>44885</c:v>
                </c:pt>
                <c:pt idx="318" c:formatCode="yyyy/mm/dd;@">
                  <c:v>44886</c:v>
                </c:pt>
                <c:pt idx="319" c:formatCode="yyyy/mm/dd;@">
                  <c:v>44887</c:v>
                </c:pt>
                <c:pt idx="320" c:formatCode="yyyy/mm/dd;@">
                  <c:v>44888</c:v>
                </c:pt>
                <c:pt idx="321" c:formatCode="yyyy/mm/dd;@">
                  <c:v>44889</c:v>
                </c:pt>
                <c:pt idx="322" c:formatCode="yyyy/mm/dd;@">
                  <c:v>44890</c:v>
                </c:pt>
                <c:pt idx="323" c:formatCode="yyyy/mm/dd;@">
                  <c:v>44891</c:v>
                </c:pt>
                <c:pt idx="324" c:formatCode="yyyy/mm/dd;@">
                  <c:v>44892</c:v>
                </c:pt>
                <c:pt idx="325" c:formatCode="yyyy/mm/dd;@">
                  <c:v>44893</c:v>
                </c:pt>
                <c:pt idx="326" c:formatCode="yyyy/mm/dd;@">
                  <c:v>44894</c:v>
                </c:pt>
                <c:pt idx="327" c:formatCode="yyyy/mm/dd;@">
                  <c:v>44895</c:v>
                </c:pt>
                <c:pt idx="328" c:formatCode="yyyy/mm/dd;@">
                  <c:v>44896</c:v>
                </c:pt>
                <c:pt idx="329" c:formatCode="yyyy/mm/dd;@">
                  <c:v>44897</c:v>
                </c:pt>
                <c:pt idx="330" c:formatCode="yyyy/mm/dd;@">
                  <c:v>44898</c:v>
                </c:pt>
                <c:pt idx="331" c:formatCode="yyyy/mm/dd;@">
                  <c:v>44899</c:v>
                </c:pt>
                <c:pt idx="332" c:formatCode="yyyy/mm/dd;@">
                  <c:v>44900</c:v>
                </c:pt>
                <c:pt idx="333" c:formatCode="yyyy/mm/dd;@">
                  <c:v>44901</c:v>
                </c:pt>
                <c:pt idx="334" c:formatCode="yyyy/mm/dd;@">
                  <c:v>44902</c:v>
                </c:pt>
                <c:pt idx="335" c:formatCode="yyyy/mm/dd;@">
                  <c:v>44903</c:v>
                </c:pt>
                <c:pt idx="336" c:formatCode="yyyy/mm/dd;@">
                  <c:v>44904</c:v>
                </c:pt>
                <c:pt idx="337" c:formatCode="yyyy/mm/dd;@">
                  <c:v>44905</c:v>
                </c:pt>
                <c:pt idx="338" c:formatCode="yyyy/mm/dd;@">
                  <c:v>44906</c:v>
                </c:pt>
                <c:pt idx="339" c:formatCode="yyyy/mm/dd;@">
                  <c:v>44907</c:v>
                </c:pt>
                <c:pt idx="340" c:formatCode="yyyy/mm/dd;@">
                  <c:v>44908</c:v>
                </c:pt>
                <c:pt idx="341" c:formatCode="yyyy/mm/dd;@">
                  <c:v>44909</c:v>
                </c:pt>
                <c:pt idx="342" c:formatCode="yyyy/mm/dd;@">
                  <c:v>44910</c:v>
                </c:pt>
                <c:pt idx="343" c:formatCode="yyyy/mm/dd;@">
                  <c:v>44911</c:v>
                </c:pt>
                <c:pt idx="344" c:formatCode="yyyy/mm/dd;@">
                  <c:v>44912</c:v>
                </c:pt>
                <c:pt idx="345" c:formatCode="yyyy/mm/dd;@">
                  <c:v>44913</c:v>
                </c:pt>
                <c:pt idx="346" c:formatCode="yyyy/mm/dd;@">
                  <c:v>44914</c:v>
                </c:pt>
                <c:pt idx="347" c:formatCode="yyyy/mm/dd;@">
                  <c:v>44915</c:v>
                </c:pt>
                <c:pt idx="348" c:formatCode="yyyy/mm/dd;@">
                  <c:v>44916</c:v>
                </c:pt>
                <c:pt idx="349" c:formatCode="yyyy/mm/dd;@">
                  <c:v>44917</c:v>
                </c:pt>
                <c:pt idx="350" c:formatCode="yyyy/mm/dd;@">
                  <c:v>44918</c:v>
                </c:pt>
                <c:pt idx="351" c:formatCode="yyyy/mm/dd;@">
                  <c:v>44919</c:v>
                </c:pt>
                <c:pt idx="352" c:formatCode="yyyy/mm/dd;@">
                  <c:v>44920</c:v>
                </c:pt>
                <c:pt idx="353" c:formatCode="yyyy/mm/dd;@">
                  <c:v>44921</c:v>
                </c:pt>
                <c:pt idx="354" c:formatCode="yyyy/mm/dd;@">
                  <c:v>44922</c:v>
                </c:pt>
                <c:pt idx="355" c:formatCode="yyyy/mm/dd;@">
                  <c:v>44923</c:v>
                </c:pt>
                <c:pt idx="356" c:formatCode="yyyy/mm/dd;@">
                  <c:v>44924</c:v>
                </c:pt>
                <c:pt idx="357" c:formatCode="yyyy/mm/dd;@">
                  <c:v>44925</c:v>
                </c:pt>
                <c:pt idx="358" c:formatCode="yyyy/mm/dd;@">
                  <c:v>44926</c:v>
                </c:pt>
              </c:numCache>
            </c:numRef>
          </c:cat>
          <c:val>
            <c:numRef>
              <c:f>画图_指数!$D$2:$D$360</c:f>
              <c:numCache>
                <c:formatCode>General</c:formatCode>
                <c:ptCount val="359"/>
                <c:pt idx="296" c:formatCode="0_ ">
                  <c:v>28110.3999979696</c:v>
                </c:pt>
                <c:pt idx="297" c:formatCode="0_ ">
                  <c:v>28067.4966797487</c:v>
                </c:pt>
                <c:pt idx="298" c:formatCode="0_ ">
                  <c:v>28025.01617761</c:v>
                </c:pt>
                <c:pt idx="299" c:formatCode="0_ ">
                  <c:v>27982.9494260025</c:v>
                </c:pt>
                <c:pt idx="300" c:formatCode="0_ ">
                  <c:v>27941.2875641487</c:v>
                </c:pt>
                <c:pt idx="301" c:formatCode="0_ ">
                  <c:v>27900.0219314091</c:v>
                </c:pt>
                <c:pt idx="302" c:formatCode="0_ ">
                  <c:v>27859.1440627517</c:v>
                </c:pt>
                <c:pt idx="303" c:formatCode="0_ ">
                  <c:v>27818.6456843238</c:v>
                </c:pt>
                <c:pt idx="304" c:formatCode="0_ ">
                  <c:v>27778.5187091242</c:v>
                </c:pt>
                <c:pt idx="305" c:formatCode="0_ ">
                  <c:v>27738.7552327733</c:v>
                </c:pt>
                <c:pt idx="306" c:formatCode="0_ ">
                  <c:v>27699.3475293793</c:v>
                </c:pt>
                <c:pt idx="307" c:formatCode="0_ ">
                  <c:v>27660.2880474972</c:v>
                </c:pt>
                <c:pt idx="308" c:formatCode="0_ ">
                  <c:v>27621.5694061801</c:v>
                </c:pt>
                <c:pt idx="309" c:formatCode="0_ ">
                  <c:v>27583.1843911198</c:v>
                </c:pt>
                <c:pt idx="310" c:formatCode="0_ ">
                  <c:v>27545.125950874</c:v>
                </c:pt>
                <c:pt idx="311" c:formatCode="0_ ">
                  <c:v>27507.38719318</c:v>
                </c:pt>
                <c:pt idx="312" c:formatCode="0_ ">
                  <c:v>27469.9613813512</c:v>
                </c:pt>
                <c:pt idx="313" c:formatCode="0_ ">
                  <c:v>27432.841930755</c:v>
                </c:pt>
                <c:pt idx="314" c:formatCode="0_ ">
                  <c:v>27396.0224053713</c:v>
                </c:pt>
                <c:pt idx="315" c:formatCode="0_ ">
                  <c:v>27359.4965144279</c:v>
                </c:pt>
                <c:pt idx="316" c:formatCode="0_ ">
                  <c:v>27323.2581091127</c:v>
                </c:pt>
                <c:pt idx="317" c:formatCode="0_ ">
                  <c:v>27287.3011793605</c:v>
                </c:pt>
                <c:pt idx="318" c:formatCode="0_ ">
                  <c:v>27251.6198507116</c:v>
                </c:pt>
                <c:pt idx="319" c:formatCode="0_ ">
                  <c:v>27216.2083812427</c:v>
                </c:pt>
                <c:pt idx="320" c:formatCode="0_ ">
                  <c:v>27181.0611585664</c:v>
                </c:pt>
                <c:pt idx="321" c:formatCode="0_ ">
                  <c:v>27146.1726968991</c:v>
                </c:pt>
                <c:pt idx="322" c:formatCode="0_ ">
                  <c:v>27111.5376341953</c:v>
                </c:pt>
                <c:pt idx="323" c:formatCode="0_ ">
                  <c:v>27077.1507293462</c:v>
                </c:pt>
                <c:pt idx="324" c:formatCode="0_ ">
                  <c:v>27043.0068594424</c:v>
                </c:pt>
                <c:pt idx="325" c:formatCode="0_ ">
                  <c:v>27009.1010170984</c:v>
                </c:pt>
                <c:pt idx="326" c:formatCode="0_ ">
                  <c:v>26975.4283078375</c:v>
                </c:pt>
                <c:pt idx="327" c:formatCode="0_ ">
                  <c:v>26941.9839475359</c:v>
                </c:pt>
                <c:pt idx="328" c:formatCode="0_ ">
                  <c:v>26908.7632599249</c:v>
                </c:pt>
                <c:pt idx="329" c:formatCode="0_ ">
                  <c:v>26875.7616741492</c:v>
                </c:pt>
                <c:pt idx="330" c:formatCode="0_ ">
                  <c:v>26842.9747223814</c:v>
                </c:pt>
                <c:pt idx="331" c:formatCode="0_ ">
                  <c:v>26810.3980374893</c:v>
                </c:pt>
                <c:pt idx="332" c:formatCode="0_ ">
                  <c:v>26778.0273507568</c:v>
                </c:pt>
                <c:pt idx="333" c:formatCode="0_ ">
                  <c:v>26745.8584896562</c:v>
                </c:pt>
                <c:pt idx="334" c:formatCode="0_ ">
                  <c:v>26713.8873756712</c:v>
                </c:pt>
                <c:pt idx="335" c:formatCode="0_ ">
                  <c:v>26682.1100221682</c:v>
                </c:pt>
                <c:pt idx="336" c:formatCode="0_ ">
                  <c:v>26650.5225323175</c:v>
                </c:pt>
                <c:pt idx="337" c:formatCode="0_ ">
                  <c:v>26619.1210970598</c:v>
                </c:pt>
                <c:pt idx="338" c:formatCode="0_ ">
                  <c:v>26587.9019931198</c:v>
                </c:pt>
                <c:pt idx="339" c:formatCode="0_ ">
                  <c:v>26556.8615810644</c:v>
                </c:pt>
                <c:pt idx="340" c:formatCode="0_ ">
                  <c:v>26525.9963034052</c:v>
                </c:pt>
                <c:pt idx="341" c:formatCode="0_ ">
                  <c:v>26495.3026827435</c:v>
                </c:pt>
                <c:pt idx="342" c:formatCode="0_ ">
                  <c:v>26464.7773199573</c:v>
                </c:pt>
                <c:pt idx="343" c:formatCode="0_ ">
                  <c:v>26434.41689243</c:v>
                </c:pt>
                <c:pt idx="344" c:formatCode="0_ ">
                  <c:v>26404.2181523184</c:v>
                </c:pt>
                <c:pt idx="345" c:formatCode="0_ ">
                  <c:v>26374.1779248606</c:v>
                </c:pt>
                <c:pt idx="346" c:formatCode="0_ ">
                  <c:v>26344.2931067214</c:v>
                </c:pt>
                <c:pt idx="347" c:formatCode="0_ ">
                  <c:v>26314.560664376</c:v>
                </c:pt>
                <c:pt idx="348" c:formatCode="0_ ">
                  <c:v>26284.9776325297</c:v>
                </c:pt>
                <c:pt idx="349" c:formatCode="0_ ">
                  <c:v>26255.541112574</c:v>
                </c:pt>
                <c:pt idx="350" c:formatCode="0_ ">
                  <c:v>26226.2482710767</c:v>
                </c:pt>
                <c:pt idx="351" c:formatCode="0_ ">
                  <c:v>26197.0963383071</c:v>
                </c:pt>
                <c:pt idx="352" c:formatCode="0_ ">
                  <c:v>26168.082606794</c:v>
                </c:pt>
                <c:pt idx="353" c:formatCode="0_ ">
                  <c:v>26139.2044299168</c:v>
                </c:pt>
                <c:pt idx="354" c:formatCode="0_ ">
                  <c:v>26110.4592205282</c:v>
                </c:pt>
                <c:pt idx="355" c:formatCode="0_ ">
                  <c:v>26081.8444496081</c:v>
                </c:pt>
                <c:pt idx="356" c:formatCode="0_ ">
                  <c:v>26053.3576449479</c:v>
                </c:pt>
                <c:pt idx="357" c:formatCode="0_ ">
                  <c:v>26024.996389865</c:v>
                </c:pt>
                <c:pt idx="358" c:formatCode="0_ ">
                  <c:v>25996.7583219459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0624328"/>
        <c:axId val="496975875"/>
      </c:lineChart>
      <c:dateAx>
        <c:axId val="15062432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6975875"/>
        <c:crosses val="autoZero"/>
        <c:auto val="1"/>
        <c:lblOffset val="100"/>
        <c:baseTimeUnit val="days"/>
      </c:dateAx>
      <c:valAx>
        <c:axId val="4969758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Number of  reported results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062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706755</xdr:colOff>
      <xdr:row>4</xdr:row>
      <xdr:rowOff>37465</xdr:rowOff>
    </xdr:from>
    <xdr:to>
      <xdr:col>20</xdr:col>
      <xdr:colOff>133985</xdr:colOff>
      <xdr:row>29</xdr:row>
      <xdr:rowOff>74295</xdr:rowOff>
    </xdr:to>
    <xdr:graphicFrame>
      <xdr:nvGraphicFramePr>
        <xdr:cNvPr id="2" name="图表 1"/>
        <xdr:cNvGraphicFramePr/>
      </xdr:nvGraphicFramePr>
      <xdr:xfrm>
        <a:off x="8735060" y="799465"/>
        <a:ext cx="8722360" cy="47993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565785</xdr:colOff>
      <xdr:row>0</xdr:row>
      <xdr:rowOff>265430</xdr:rowOff>
    </xdr:from>
    <xdr:to>
      <xdr:col>11</xdr:col>
      <xdr:colOff>13335</xdr:colOff>
      <xdr:row>14</xdr:row>
      <xdr:rowOff>77470</xdr:rowOff>
    </xdr:to>
    <xdr:graphicFrame>
      <xdr:nvGraphicFramePr>
        <xdr:cNvPr id="4" name="图表 3"/>
        <xdr:cNvGraphicFramePr/>
      </xdr:nvGraphicFramePr>
      <xdr:xfrm>
        <a:off x="6467475" y="265430"/>
        <a:ext cx="4452620" cy="2644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573405</xdr:colOff>
      <xdr:row>3</xdr:row>
      <xdr:rowOff>53975</xdr:rowOff>
    </xdr:from>
    <xdr:to>
      <xdr:col>13</xdr:col>
      <xdr:colOff>20955</xdr:colOff>
      <xdr:row>17</xdr:row>
      <xdr:rowOff>23495</xdr:rowOff>
    </xdr:to>
    <xdr:graphicFrame>
      <xdr:nvGraphicFramePr>
        <xdr:cNvPr id="8" name="图表 7"/>
        <xdr:cNvGraphicFramePr/>
      </xdr:nvGraphicFramePr>
      <xdr:xfrm>
        <a:off x="7905115" y="625475"/>
        <a:ext cx="445262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M481"/>
  <sheetViews>
    <sheetView workbookViewId="0">
      <pane ySplit="2" topLeftCell="A335" activePane="bottomLeft" state="frozen"/>
      <selection/>
      <selection pane="bottomLeft" activeCell="E2" sqref="E2:F361"/>
    </sheetView>
  </sheetViews>
  <sheetFormatPr defaultColWidth="11" defaultRowHeight="15"/>
  <cols>
    <col min="1" max="2" width="11" style="18"/>
    <col min="3" max="3" width="15" style="18" customWidth="1"/>
    <col min="4" max="4" width="27.2713178294574" style="18" customWidth="1"/>
    <col min="5" max="5" width="15" style="18" customWidth="1"/>
    <col min="6" max="6" width="12.8759689922481" style="18" customWidth="1"/>
    <col min="7" max="7" width="6.50387596899225" style="18" customWidth="1"/>
    <col min="8" max="8" width="7.87596899224806" style="18" customWidth="1"/>
    <col min="9" max="9" width="8" style="18" customWidth="1"/>
    <col min="10" max="10" width="6.87596899224806" style="18" customWidth="1"/>
    <col min="11" max="11" width="8.13178294573643" style="18" customWidth="1"/>
    <col min="12" max="12" width="7.62790697674419" style="18" customWidth="1"/>
    <col min="13" max="13" width="8.87596899224806" style="18" customWidth="1"/>
    <col min="14" max="16384" width="11" style="18"/>
  </cols>
  <sheetData>
    <row r="1" spans="7:7">
      <c r="G1" s="18" t="s">
        <v>0</v>
      </c>
    </row>
    <row r="2" ht="30" spans="2:13">
      <c r="B2" s="18" t="s">
        <v>1</v>
      </c>
      <c r="C2" s="18" t="s">
        <v>2</v>
      </c>
      <c r="D2" s="18" t="s">
        <v>3</v>
      </c>
      <c r="E2" s="17" t="s">
        <v>4</v>
      </c>
      <c r="F2" s="17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8" t="s">
        <v>10</v>
      </c>
      <c r="L2" s="18" t="s">
        <v>11</v>
      </c>
      <c r="M2" s="17" t="s">
        <v>12</v>
      </c>
    </row>
    <row r="3" spans="2:13">
      <c r="B3" s="31">
        <v>44926</v>
      </c>
      <c r="C3" s="18">
        <v>560</v>
      </c>
      <c r="D3" s="18" t="s">
        <v>13</v>
      </c>
      <c r="E3" s="17">
        <v>20380</v>
      </c>
      <c r="F3" s="17">
        <v>1899</v>
      </c>
      <c r="G3" s="18">
        <v>0</v>
      </c>
      <c r="H3" s="18">
        <v>2</v>
      </c>
      <c r="I3" s="18">
        <v>17</v>
      </c>
      <c r="J3" s="18">
        <v>37</v>
      </c>
      <c r="K3" s="18">
        <v>29</v>
      </c>
      <c r="L3" s="18">
        <v>12</v>
      </c>
      <c r="M3" s="18">
        <v>2</v>
      </c>
    </row>
    <row r="4" spans="2:13">
      <c r="B4" s="31">
        <v>44925</v>
      </c>
      <c r="C4" s="18">
        <v>559</v>
      </c>
      <c r="D4" s="18" t="s">
        <v>14</v>
      </c>
      <c r="E4" s="17">
        <v>21204</v>
      </c>
      <c r="F4" s="17">
        <v>1973</v>
      </c>
      <c r="G4" s="18">
        <v>0</v>
      </c>
      <c r="H4" s="18">
        <v>4</v>
      </c>
      <c r="I4" s="18">
        <v>21</v>
      </c>
      <c r="J4" s="18">
        <v>38</v>
      </c>
      <c r="K4" s="18">
        <v>26</v>
      </c>
      <c r="L4" s="18">
        <v>9</v>
      </c>
      <c r="M4" s="18">
        <v>1</v>
      </c>
    </row>
    <row r="5" spans="2:13">
      <c r="B5" s="31">
        <v>44924</v>
      </c>
      <c r="C5" s="18">
        <v>558</v>
      </c>
      <c r="D5" s="18" t="s">
        <v>15</v>
      </c>
      <c r="E5" s="17">
        <v>20001</v>
      </c>
      <c r="F5" s="17">
        <v>1919</v>
      </c>
      <c r="G5" s="18">
        <v>0</v>
      </c>
      <c r="H5" s="18">
        <v>2</v>
      </c>
      <c r="I5" s="18">
        <v>16</v>
      </c>
      <c r="J5" s="18">
        <v>38</v>
      </c>
      <c r="K5" s="18">
        <v>30</v>
      </c>
      <c r="L5" s="18">
        <v>12</v>
      </c>
      <c r="M5" s="18">
        <v>2</v>
      </c>
    </row>
    <row r="6" spans="2:13">
      <c r="B6" s="31">
        <v>44923</v>
      </c>
      <c r="C6" s="18">
        <v>557</v>
      </c>
      <c r="D6" s="18" t="s">
        <v>16</v>
      </c>
      <c r="E6" s="17">
        <v>20160</v>
      </c>
      <c r="F6" s="17">
        <v>1937</v>
      </c>
      <c r="G6" s="18">
        <v>0</v>
      </c>
      <c r="H6" s="18">
        <v>3</v>
      </c>
      <c r="I6" s="18">
        <v>21</v>
      </c>
      <c r="J6" s="18">
        <v>40</v>
      </c>
      <c r="K6" s="18">
        <v>25</v>
      </c>
      <c r="L6" s="18">
        <v>9</v>
      </c>
      <c r="M6" s="18">
        <v>1</v>
      </c>
    </row>
    <row r="7" spans="2:13">
      <c r="B7" s="31">
        <v>44922</v>
      </c>
      <c r="C7" s="18">
        <v>556</v>
      </c>
      <c r="D7" s="18" t="s">
        <v>17</v>
      </c>
      <c r="E7" s="17">
        <v>20879</v>
      </c>
      <c r="F7" s="17">
        <v>2012</v>
      </c>
      <c r="G7" s="18">
        <v>0</v>
      </c>
      <c r="H7" s="18">
        <v>2</v>
      </c>
      <c r="I7" s="18">
        <v>17</v>
      </c>
      <c r="J7" s="18">
        <v>35</v>
      </c>
      <c r="K7" s="18">
        <v>29</v>
      </c>
      <c r="L7" s="18">
        <v>14</v>
      </c>
      <c r="M7" s="18">
        <v>3</v>
      </c>
    </row>
    <row r="8" spans="2:13">
      <c r="B8" s="31">
        <v>44921</v>
      </c>
      <c r="C8" s="18">
        <v>555</v>
      </c>
      <c r="D8" s="18" t="s">
        <v>18</v>
      </c>
      <c r="E8" s="17">
        <v>20011</v>
      </c>
      <c r="F8" s="17">
        <v>2043</v>
      </c>
      <c r="G8" s="18">
        <v>0</v>
      </c>
      <c r="H8" s="18">
        <v>2</v>
      </c>
      <c r="I8" s="18">
        <v>8</v>
      </c>
      <c r="J8" s="18">
        <v>16</v>
      </c>
      <c r="K8" s="18">
        <v>26</v>
      </c>
      <c r="L8" s="18">
        <v>33</v>
      </c>
      <c r="M8" s="18">
        <v>14</v>
      </c>
    </row>
    <row r="9" spans="2:13">
      <c r="B9" s="31">
        <v>44920</v>
      </c>
      <c r="C9" s="18">
        <v>554</v>
      </c>
      <c r="D9" s="18" t="s">
        <v>19</v>
      </c>
      <c r="E9" s="17">
        <v>15554</v>
      </c>
      <c r="F9" s="17">
        <v>1562</v>
      </c>
      <c r="G9" s="18">
        <v>1</v>
      </c>
      <c r="H9" s="18">
        <v>5</v>
      </c>
      <c r="I9" s="18">
        <v>20</v>
      </c>
      <c r="J9" s="18">
        <v>35</v>
      </c>
      <c r="K9" s="18">
        <v>28</v>
      </c>
      <c r="L9" s="18">
        <v>10</v>
      </c>
      <c r="M9" s="18">
        <v>1</v>
      </c>
    </row>
    <row r="10" spans="2:13">
      <c r="B10" s="31">
        <v>44919</v>
      </c>
      <c r="C10" s="18">
        <v>553</v>
      </c>
      <c r="D10" s="18" t="s">
        <v>20</v>
      </c>
      <c r="E10" s="17">
        <v>20281</v>
      </c>
      <c r="F10" s="17">
        <v>1911</v>
      </c>
      <c r="G10" s="18">
        <v>2</v>
      </c>
      <c r="H10" s="18">
        <v>11</v>
      </c>
      <c r="I10" s="18">
        <v>34</v>
      </c>
      <c r="J10" s="18">
        <v>32</v>
      </c>
      <c r="K10" s="18">
        <v>15</v>
      </c>
      <c r="L10" s="18">
        <v>6</v>
      </c>
      <c r="M10" s="18">
        <v>1</v>
      </c>
    </row>
    <row r="11" spans="2:13">
      <c r="B11" s="31">
        <v>44918</v>
      </c>
      <c r="C11" s="18">
        <v>552</v>
      </c>
      <c r="D11" s="18" t="s">
        <v>21</v>
      </c>
      <c r="E11" s="17">
        <v>21937</v>
      </c>
      <c r="F11" s="17">
        <v>2112</v>
      </c>
      <c r="G11" s="18">
        <v>0</v>
      </c>
      <c r="H11" s="18">
        <v>7</v>
      </c>
      <c r="I11" s="18">
        <v>26</v>
      </c>
      <c r="J11" s="18">
        <v>35</v>
      </c>
      <c r="K11" s="18">
        <v>20</v>
      </c>
      <c r="L11" s="18">
        <v>10</v>
      </c>
      <c r="M11" s="18">
        <v>3</v>
      </c>
    </row>
    <row r="12" spans="2:13">
      <c r="B12" s="31">
        <v>44917</v>
      </c>
      <c r="C12" s="18">
        <v>551</v>
      </c>
      <c r="D12" s="18" t="s">
        <v>22</v>
      </c>
      <c r="E12" s="17">
        <v>20490</v>
      </c>
      <c r="F12" s="17">
        <v>2034</v>
      </c>
      <c r="G12" s="18">
        <v>0</v>
      </c>
      <c r="H12" s="18">
        <v>1</v>
      </c>
      <c r="I12" s="18">
        <v>13</v>
      </c>
      <c r="J12" s="18">
        <v>34</v>
      </c>
      <c r="K12" s="18">
        <v>34</v>
      </c>
      <c r="L12" s="18">
        <v>15</v>
      </c>
      <c r="M12" s="18">
        <v>2</v>
      </c>
    </row>
    <row r="13" spans="2:13">
      <c r="B13" s="31">
        <v>44916</v>
      </c>
      <c r="C13" s="18">
        <v>550</v>
      </c>
      <c r="D13" s="18" t="s">
        <v>23</v>
      </c>
      <c r="E13" s="17">
        <v>22180</v>
      </c>
      <c r="F13" s="17">
        <v>2036</v>
      </c>
      <c r="G13" s="18">
        <v>0</v>
      </c>
      <c r="H13" s="18">
        <v>5</v>
      </c>
      <c r="I13" s="18">
        <v>32</v>
      </c>
      <c r="J13" s="18">
        <v>40</v>
      </c>
      <c r="K13" s="18">
        <v>17</v>
      </c>
      <c r="L13" s="18">
        <v>4</v>
      </c>
      <c r="M13" s="18">
        <v>0</v>
      </c>
    </row>
    <row r="14" spans="2:13">
      <c r="B14" s="31">
        <v>44915</v>
      </c>
      <c r="C14" s="18">
        <v>549</v>
      </c>
      <c r="D14" s="18" t="s">
        <v>24</v>
      </c>
      <c r="E14" s="18">
        <v>24137</v>
      </c>
      <c r="F14" s="18">
        <v>2261</v>
      </c>
      <c r="G14" s="18">
        <v>1</v>
      </c>
      <c r="H14" s="18">
        <v>10</v>
      </c>
      <c r="I14" s="18">
        <v>47</v>
      </c>
      <c r="J14" s="18">
        <v>32</v>
      </c>
      <c r="K14" s="18">
        <v>9</v>
      </c>
      <c r="L14" s="18">
        <v>2</v>
      </c>
      <c r="M14" s="18">
        <v>0</v>
      </c>
    </row>
    <row r="15" spans="2:13">
      <c r="B15" s="31">
        <v>44914</v>
      </c>
      <c r="C15" s="18">
        <v>548</v>
      </c>
      <c r="D15" s="18" t="s">
        <v>25</v>
      </c>
      <c r="E15" s="17">
        <v>26010</v>
      </c>
      <c r="F15" s="17">
        <v>2422</v>
      </c>
      <c r="G15" s="18">
        <v>6</v>
      </c>
      <c r="H15" s="18">
        <v>14</v>
      </c>
      <c r="I15" s="18">
        <v>33</v>
      </c>
      <c r="J15" s="18">
        <v>27</v>
      </c>
      <c r="K15" s="18">
        <v>13</v>
      </c>
      <c r="L15" s="18">
        <v>5</v>
      </c>
      <c r="M15" s="18">
        <v>1</v>
      </c>
    </row>
    <row r="16" spans="2:13">
      <c r="B16" s="31">
        <v>44913</v>
      </c>
      <c r="C16" s="18">
        <v>547</v>
      </c>
      <c r="D16" s="18" t="s">
        <v>26</v>
      </c>
      <c r="E16" s="17">
        <v>22166</v>
      </c>
      <c r="F16" s="17">
        <v>2108</v>
      </c>
      <c r="G16" s="18">
        <v>0</v>
      </c>
      <c r="H16" s="18">
        <v>8</v>
      </c>
      <c r="I16" s="18">
        <v>28</v>
      </c>
      <c r="J16" s="18">
        <v>30</v>
      </c>
      <c r="K16" s="18">
        <v>20</v>
      </c>
      <c r="L16" s="18">
        <v>11</v>
      </c>
      <c r="M16" s="18">
        <v>3</v>
      </c>
    </row>
    <row r="17" spans="2:13">
      <c r="B17" s="31">
        <v>44912</v>
      </c>
      <c r="C17" s="18">
        <v>546</v>
      </c>
      <c r="D17" s="18" t="s">
        <v>27</v>
      </c>
      <c r="E17" s="17">
        <v>22336</v>
      </c>
      <c r="F17" s="17">
        <v>2088</v>
      </c>
      <c r="G17" s="18">
        <v>0</v>
      </c>
      <c r="H17" s="18">
        <v>7</v>
      </c>
      <c r="I17" s="18">
        <v>39</v>
      </c>
      <c r="J17" s="18">
        <v>38</v>
      </c>
      <c r="K17" s="18">
        <v>13</v>
      </c>
      <c r="L17" s="18">
        <v>3</v>
      </c>
      <c r="M17" s="18">
        <v>0</v>
      </c>
    </row>
    <row r="18" spans="2:13">
      <c r="B18" s="31">
        <v>44911</v>
      </c>
      <c r="C18" s="18">
        <v>545</v>
      </c>
      <c r="D18" s="18" t="s">
        <v>28</v>
      </c>
      <c r="E18" s="17">
        <v>22853</v>
      </c>
      <c r="F18" s="17">
        <v>2160</v>
      </c>
      <c r="G18" s="18">
        <v>0</v>
      </c>
      <c r="H18" s="18">
        <v>6</v>
      </c>
      <c r="I18" s="18">
        <v>24</v>
      </c>
      <c r="J18" s="18">
        <v>32</v>
      </c>
      <c r="K18" s="18">
        <v>24</v>
      </c>
      <c r="L18" s="18">
        <v>11</v>
      </c>
      <c r="M18" s="18">
        <v>3</v>
      </c>
    </row>
    <row r="19" spans="2:13">
      <c r="B19" s="31">
        <v>44910</v>
      </c>
      <c r="C19" s="18">
        <v>544</v>
      </c>
      <c r="D19" s="18" t="s">
        <v>29</v>
      </c>
      <c r="E19" s="17">
        <v>22176</v>
      </c>
      <c r="F19" s="17">
        <v>2127</v>
      </c>
      <c r="G19" s="18">
        <v>0</v>
      </c>
      <c r="H19" s="18">
        <v>7</v>
      </c>
      <c r="I19" s="18">
        <v>27</v>
      </c>
      <c r="J19" s="18">
        <v>35</v>
      </c>
      <c r="K19" s="18">
        <v>22</v>
      </c>
      <c r="L19" s="18">
        <v>8</v>
      </c>
      <c r="M19" s="18">
        <v>1</v>
      </c>
    </row>
    <row r="20" spans="2:13">
      <c r="B20" s="31">
        <v>44909</v>
      </c>
      <c r="C20" s="18">
        <v>543</v>
      </c>
      <c r="D20" s="18" t="s">
        <v>30</v>
      </c>
      <c r="E20" s="17">
        <v>20824</v>
      </c>
      <c r="F20" s="17">
        <v>2048</v>
      </c>
      <c r="G20" s="18">
        <v>0</v>
      </c>
      <c r="H20" s="18">
        <v>3</v>
      </c>
      <c r="I20" s="18">
        <v>20</v>
      </c>
      <c r="J20" s="18">
        <v>39</v>
      </c>
      <c r="K20" s="18">
        <v>27</v>
      </c>
      <c r="L20" s="18">
        <v>10</v>
      </c>
      <c r="M20" s="18">
        <v>1</v>
      </c>
    </row>
    <row r="21" spans="2:13">
      <c r="B21" s="31">
        <v>44908</v>
      </c>
      <c r="C21" s="18">
        <v>542</v>
      </c>
      <c r="D21" s="18" t="s">
        <v>31</v>
      </c>
      <c r="E21" s="17">
        <v>24101</v>
      </c>
      <c r="F21" s="17">
        <v>2224</v>
      </c>
      <c r="G21" s="18">
        <v>0</v>
      </c>
      <c r="H21" s="18">
        <v>6</v>
      </c>
      <c r="I21" s="18">
        <v>31</v>
      </c>
      <c r="J21" s="18">
        <v>38</v>
      </c>
      <c r="K21" s="18">
        <v>19</v>
      </c>
      <c r="L21" s="18">
        <v>5</v>
      </c>
      <c r="M21" s="18">
        <v>0</v>
      </c>
    </row>
    <row r="22" spans="2:13">
      <c r="B22" s="31">
        <v>44907</v>
      </c>
      <c r="C22" s="18">
        <v>541</v>
      </c>
      <c r="D22" s="18" t="s">
        <v>32</v>
      </c>
      <c r="E22" s="17">
        <v>22873</v>
      </c>
      <c r="F22" s="17">
        <v>2150</v>
      </c>
      <c r="G22" s="18">
        <v>0</v>
      </c>
      <c r="H22" s="18">
        <v>5</v>
      </c>
      <c r="I22" s="18">
        <v>28</v>
      </c>
      <c r="J22" s="18">
        <v>38</v>
      </c>
      <c r="K22" s="18">
        <v>22</v>
      </c>
      <c r="L22" s="18">
        <v>7</v>
      </c>
      <c r="M22" s="18">
        <v>1</v>
      </c>
    </row>
    <row r="23" spans="2:13">
      <c r="B23" s="31">
        <v>44906</v>
      </c>
      <c r="C23" s="18">
        <v>540</v>
      </c>
      <c r="D23" s="18" t="s">
        <v>33</v>
      </c>
      <c r="E23" s="17">
        <v>21947</v>
      </c>
      <c r="F23" s="17">
        <v>2075</v>
      </c>
      <c r="G23" s="18">
        <v>1</v>
      </c>
      <c r="H23" s="18">
        <v>7</v>
      </c>
      <c r="I23" s="18">
        <v>24</v>
      </c>
      <c r="J23" s="18">
        <v>32</v>
      </c>
      <c r="K23" s="18">
        <v>24</v>
      </c>
      <c r="L23" s="18">
        <v>11</v>
      </c>
      <c r="M23" s="18">
        <v>1</v>
      </c>
    </row>
    <row r="24" spans="2:13">
      <c r="B24" s="31">
        <v>44905</v>
      </c>
      <c r="C24" s="18">
        <v>539</v>
      </c>
      <c r="D24" s="18" t="s">
        <v>34</v>
      </c>
      <c r="E24" s="17">
        <v>21157</v>
      </c>
      <c r="F24" s="17">
        <v>2041</v>
      </c>
      <c r="G24" s="18">
        <v>0</v>
      </c>
      <c r="H24" s="18">
        <v>3</v>
      </c>
      <c r="I24" s="18">
        <v>18</v>
      </c>
      <c r="J24" s="18">
        <v>43</v>
      </c>
      <c r="K24" s="18">
        <v>27</v>
      </c>
      <c r="L24" s="18">
        <v>8</v>
      </c>
      <c r="M24" s="18">
        <v>1</v>
      </c>
    </row>
    <row r="25" spans="2:13">
      <c r="B25" s="31">
        <v>44904</v>
      </c>
      <c r="C25" s="18">
        <v>538</v>
      </c>
      <c r="D25" s="18" t="s">
        <v>35</v>
      </c>
      <c r="E25" s="17">
        <v>23640</v>
      </c>
      <c r="F25" s="17">
        <v>2165</v>
      </c>
      <c r="G25" s="18">
        <v>0</v>
      </c>
      <c r="H25" s="18">
        <v>10</v>
      </c>
      <c r="I25" s="18">
        <v>36</v>
      </c>
      <c r="J25" s="18">
        <v>35</v>
      </c>
      <c r="K25" s="18">
        <v>14</v>
      </c>
      <c r="L25" s="18">
        <v>3</v>
      </c>
      <c r="M25" s="18">
        <v>0</v>
      </c>
    </row>
    <row r="26" spans="2:13">
      <c r="B26" s="31">
        <v>44903</v>
      </c>
      <c r="C26" s="18">
        <v>537</v>
      </c>
      <c r="D26" s="18" t="s">
        <v>36</v>
      </c>
      <c r="E26" s="17">
        <v>21199</v>
      </c>
      <c r="F26" s="17">
        <v>1863</v>
      </c>
      <c r="G26" s="18">
        <v>0</v>
      </c>
      <c r="H26" s="18">
        <v>3</v>
      </c>
      <c r="I26" s="18">
        <v>19</v>
      </c>
      <c r="J26" s="18">
        <v>33</v>
      </c>
      <c r="K26" s="18">
        <v>26</v>
      </c>
      <c r="L26" s="18">
        <v>14</v>
      </c>
      <c r="M26" s="18">
        <v>3</v>
      </c>
    </row>
    <row r="27" spans="2:13">
      <c r="B27" s="31">
        <v>44902</v>
      </c>
      <c r="C27" s="18">
        <v>536</v>
      </c>
      <c r="D27" s="18" t="s">
        <v>37</v>
      </c>
      <c r="E27" s="17">
        <v>24899</v>
      </c>
      <c r="F27" s="17">
        <v>2388</v>
      </c>
      <c r="G27" s="18">
        <v>0</v>
      </c>
      <c r="H27" s="18">
        <v>6</v>
      </c>
      <c r="I27" s="18">
        <v>29</v>
      </c>
      <c r="J27" s="18">
        <v>34</v>
      </c>
      <c r="K27" s="18">
        <v>21</v>
      </c>
      <c r="L27" s="18">
        <v>8</v>
      </c>
      <c r="M27" s="18">
        <v>2</v>
      </c>
    </row>
    <row r="28" spans="2:13">
      <c r="B28" s="31">
        <v>44901</v>
      </c>
      <c r="C28" s="18">
        <v>535</v>
      </c>
      <c r="D28" s="18" t="s">
        <v>38</v>
      </c>
      <c r="E28" s="17">
        <v>23509</v>
      </c>
      <c r="F28" s="17">
        <v>2261</v>
      </c>
      <c r="G28" s="18">
        <v>0</v>
      </c>
      <c r="H28" s="18">
        <v>6</v>
      </c>
      <c r="I28" s="18">
        <v>22</v>
      </c>
      <c r="J28" s="18">
        <v>33</v>
      </c>
      <c r="K28" s="18">
        <v>24</v>
      </c>
      <c r="L28" s="18">
        <v>12</v>
      </c>
      <c r="M28" s="18">
        <v>3</v>
      </c>
    </row>
    <row r="29" spans="2:13">
      <c r="B29" s="31">
        <v>44900</v>
      </c>
      <c r="C29" s="18">
        <v>534</v>
      </c>
      <c r="D29" s="18" t="s">
        <v>39</v>
      </c>
      <c r="E29" s="17">
        <v>23153</v>
      </c>
      <c r="F29" s="17">
        <v>2200</v>
      </c>
      <c r="G29" s="18">
        <v>0</v>
      </c>
      <c r="H29" s="18">
        <v>2</v>
      </c>
      <c r="I29" s="18">
        <v>10</v>
      </c>
      <c r="J29" s="18">
        <v>25</v>
      </c>
      <c r="K29" s="18">
        <v>36</v>
      </c>
      <c r="L29" s="18">
        <v>23</v>
      </c>
      <c r="M29" s="18">
        <v>4</v>
      </c>
    </row>
    <row r="30" spans="2:13">
      <c r="B30" s="31">
        <v>44899</v>
      </c>
      <c r="C30" s="18">
        <v>533</v>
      </c>
      <c r="D30" s="18" t="s">
        <v>40</v>
      </c>
      <c r="E30" s="17">
        <v>25577</v>
      </c>
      <c r="F30" s="17">
        <v>2398</v>
      </c>
      <c r="G30" s="18">
        <v>2</v>
      </c>
      <c r="H30" s="18">
        <v>17</v>
      </c>
      <c r="I30" s="18">
        <v>32</v>
      </c>
      <c r="J30" s="18">
        <v>29</v>
      </c>
      <c r="K30" s="18">
        <v>15</v>
      </c>
      <c r="L30" s="18">
        <v>5</v>
      </c>
      <c r="M30" s="18">
        <v>1</v>
      </c>
    </row>
    <row r="31" spans="2:13">
      <c r="B31" s="31">
        <v>44898</v>
      </c>
      <c r="C31" s="18">
        <v>532</v>
      </c>
      <c r="D31" s="18" t="s">
        <v>41</v>
      </c>
      <c r="E31" s="17">
        <v>23873</v>
      </c>
      <c r="F31" s="17">
        <v>2260</v>
      </c>
      <c r="G31" s="18">
        <v>0</v>
      </c>
      <c r="H31" s="18">
        <v>4</v>
      </c>
      <c r="I31" s="18">
        <v>35</v>
      </c>
      <c r="J31" s="18">
        <v>36</v>
      </c>
      <c r="K31" s="18">
        <v>17</v>
      </c>
      <c r="L31" s="18">
        <v>6</v>
      </c>
      <c r="M31" s="18">
        <v>1</v>
      </c>
    </row>
    <row r="32" spans="2:13">
      <c r="B32" s="31">
        <v>44897</v>
      </c>
      <c r="C32" s="18">
        <v>531</v>
      </c>
      <c r="D32" s="18" t="s">
        <v>42</v>
      </c>
      <c r="E32" s="17">
        <v>24646</v>
      </c>
      <c r="F32" s="17">
        <v>2343</v>
      </c>
      <c r="G32" s="18">
        <v>0</v>
      </c>
      <c r="H32" s="18">
        <v>6</v>
      </c>
      <c r="I32" s="18">
        <v>30</v>
      </c>
      <c r="J32" s="18">
        <v>33</v>
      </c>
      <c r="K32" s="18">
        <v>19</v>
      </c>
      <c r="L32" s="18">
        <v>9</v>
      </c>
      <c r="M32" s="18">
        <v>2</v>
      </c>
    </row>
    <row r="33" spans="2:13">
      <c r="B33" s="31">
        <v>44896</v>
      </c>
      <c r="C33" s="18">
        <v>530</v>
      </c>
      <c r="D33" s="18" t="s">
        <v>43</v>
      </c>
      <c r="E33" s="17">
        <v>22628</v>
      </c>
      <c r="F33" s="17">
        <v>2200</v>
      </c>
      <c r="G33" s="18">
        <v>0</v>
      </c>
      <c r="H33" s="18">
        <v>2</v>
      </c>
      <c r="I33" s="18">
        <v>11</v>
      </c>
      <c r="J33" s="18">
        <v>35</v>
      </c>
      <c r="K33" s="18">
        <v>36</v>
      </c>
      <c r="L33" s="18">
        <v>14</v>
      </c>
      <c r="M33" s="18">
        <v>2</v>
      </c>
    </row>
    <row r="34" spans="2:13">
      <c r="B34" s="31">
        <v>44895</v>
      </c>
      <c r="C34" s="18">
        <v>529</v>
      </c>
      <c r="D34" s="18" t="s">
        <v>44</v>
      </c>
      <c r="E34" s="17">
        <v>2569</v>
      </c>
      <c r="F34" s="17">
        <v>2405</v>
      </c>
      <c r="G34" s="18">
        <v>0</v>
      </c>
      <c r="H34" s="18">
        <v>6</v>
      </c>
      <c r="I34" s="18">
        <v>30</v>
      </c>
      <c r="J34" s="18">
        <v>33</v>
      </c>
      <c r="K34" s="18">
        <v>19</v>
      </c>
      <c r="L34" s="18">
        <v>10</v>
      </c>
      <c r="M34" s="18">
        <v>2</v>
      </c>
    </row>
    <row r="35" spans="2:13">
      <c r="B35" s="31">
        <v>44894</v>
      </c>
      <c r="C35" s="18">
        <v>528</v>
      </c>
      <c r="D35" s="18" t="s">
        <v>45</v>
      </c>
      <c r="E35" s="17">
        <v>23739</v>
      </c>
      <c r="F35" s="17">
        <v>2316</v>
      </c>
      <c r="G35" s="18">
        <v>0</v>
      </c>
      <c r="H35" s="18">
        <v>3</v>
      </c>
      <c r="I35" s="18">
        <v>19</v>
      </c>
      <c r="J35" s="18">
        <v>35</v>
      </c>
      <c r="K35" s="18">
        <v>29</v>
      </c>
      <c r="L35" s="18">
        <v>13</v>
      </c>
      <c r="M35" s="18">
        <v>2</v>
      </c>
    </row>
    <row r="36" spans="2:13">
      <c r="B36" s="31">
        <v>44893</v>
      </c>
      <c r="C36" s="18">
        <v>527</v>
      </c>
      <c r="D36" s="18" t="s">
        <v>46</v>
      </c>
      <c r="E36" s="17">
        <v>26051</v>
      </c>
      <c r="F36" s="17">
        <v>2484</v>
      </c>
      <c r="G36" s="18">
        <v>0</v>
      </c>
      <c r="H36" s="18">
        <v>10</v>
      </c>
      <c r="I36" s="18">
        <v>38</v>
      </c>
      <c r="J36" s="18">
        <v>35</v>
      </c>
      <c r="K36" s="18">
        <v>13</v>
      </c>
      <c r="L36" s="18">
        <v>3</v>
      </c>
      <c r="M36" s="18">
        <v>0</v>
      </c>
    </row>
    <row r="37" spans="2:13">
      <c r="B37" s="31">
        <v>44892</v>
      </c>
      <c r="C37" s="18">
        <v>526</v>
      </c>
      <c r="D37" s="18" t="s">
        <v>47</v>
      </c>
      <c r="E37" s="17">
        <v>25206</v>
      </c>
      <c r="F37" s="17">
        <v>2356</v>
      </c>
      <c r="G37" s="18">
        <v>0</v>
      </c>
      <c r="H37" s="18">
        <v>6</v>
      </c>
      <c r="I37" s="18">
        <v>28</v>
      </c>
      <c r="J37" s="18">
        <v>39</v>
      </c>
      <c r="K37" s="18">
        <v>19</v>
      </c>
      <c r="L37" s="18">
        <v>6</v>
      </c>
      <c r="M37" s="18">
        <v>1</v>
      </c>
    </row>
    <row r="38" spans="2:13">
      <c r="B38" s="31">
        <v>44891</v>
      </c>
      <c r="C38" s="18">
        <v>525</v>
      </c>
      <c r="D38" s="18" t="s">
        <v>48</v>
      </c>
      <c r="E38" s="17">
        <v>26381</v>
      </c>
      <c r="F38" s="17">
        <v>2424</v>
      </c>
      <c r="G38" s="18">
        <v>1</v>
      </c>
      <c r="H38" s="18">
        <v>17</v>
      </c>
      <c r="I38" s="18">
        <v>36</v>
      </c>
      <c r="J38" s="18">
        <v>31</v>
      </c>
      <c r="K38" s="18">
        <v>12</v>
      </c>
      <c r="L38" s="18">
        <v>3</v>
      </c>
      <c r="M38" s="18">
        <v>0</v>
      </c>
    </row>
    <row r="39" spans="2:13">
      <c r="B39" s="31">
        <v>44890</v>
      </c>
      <c r="C39" s="18">
        <v>524</v>
      </c>
      <c r="D39" s="18" t="s">
        <v>49</v>
      </c>
      <c r="E39" s="17">
        <v>24197</v>
      </c>
      <c r="F39" s="17">
        <v>2329</v>
      </c>
      <c r="G39" s="18">
        <v>0</v>
      </c>
      <c r="H39" s="18">
        <v>8</v>
      </c>
      <c r="I39" s="18">
        <v>28</v>
      </c>
      <c r="J39" s="18">
        <v>40</v>
      </c>
      <c r="K39" s="18">
        <v>18</v>
      </c>
      <c r="L39" s="18">
        <v>5</v>
      </c>
      <c r="M39" s="18">
        <v>1</v>
      </c>
    </row>
    <row r="40" spans="2:13">
      <c r="B40" s="31">
        <v>44889</v>
      </c>
      <c r="C40" s="18">
        <v>523</v>
      </c>
      <c r="D40" s="18" t="s">
        <v>50</v>
      </c>
      <c r="E40" s="17">
        <v>27705</v>
      </c>
      <c r="F40" s="17">
        <v>2725</v>
      </c>
      <c r="G40" s="18">
        <v>5</v>
      </c>
      <c r="H40" s="18">
        <v>13</v>
      </c>
      <c r="I40" s="18">
        <v>25</v>
      </c>
      <c r="J40" s="18">
        <v>27</v>
      </c>
      <c r="K40" s="18">
        <v>19</v>
      </c>
      <c r="L40" s="18">
        <v>10</v>
      </c>
      <c r="M40" s="18">
        <v>2</v>
      </c>
    </row>
    <row r="41" spans="2:13">
      <c r="B41" s="31">
        <v>44888</v>
      </c>
      <c r="C41" s="18">
        <v>522</v>
      </c>
      <c r="D41" s="18" t="s">
        <v>51</v>
      </c>
      <c r="E41" s="17">
        <v>26663</v>
      </c>
      <c r="F41" s="17">
        <v>2451</v>
      </c>
      <c r="G41" s="18">
        <v>1</v>
      </c>
      <c r="H41" s="18">
        <v>12</v>
      </c>
      <c r="I41" s="18">
        <v>32</v>
      </c>
      <c r="J41" s="18">
        <v>30</v>
      </c>
      <c r="K41" s="18">
        <v>18</v>
      </c>
      <c r="L41" s="18">
        <v>6</v>
      </c>
      <c r="M41" s="18">
        <v>1</v>
      </c>
    </row>
    <row r="42" spans="2:13">
      <c r="B42" s="31">
        <v>44887</v>
      </c>
      <c r="C42" s="18">
        <v>521</v>
      </c>
      <c r="D42" s="18" t="s">
        <v>52</v>
      </c>
      <c r="E42" s="17">
        <v>27437</v>
      </c>
      <c r="F42" s="17">
        <v>2534</v>
      </c>
      <c r="G42" s="18">
        <v>1</v>
      </c>
      <c r="H42" s="18">
        <v>10</v>
      </c>
      <c r="I42" s="18">
        <v>26</v>
      </c>
      <c r="J42" s="18">
        <v>32</v>
      </c>
      <c r="K42" s="18">
        <v>21</v>
      </c>
      <c r="L42" s="18">
        <v>9</v>
      </c>
      <c r="M42" s="18">
        <v>1</v>
      </c>
    </row>
    <row r="43" spans="2:13">
      <c r="B43" s="31">
        <v>44886</v>
      </c>
      <c r="C43" s="18">
        <v>520</v>
      </c>
      <c r="D43" s="18" t="s">
        <v>53</v>
      </c>
      <c r="E43" s="17">
        <v>24288</v>
      </c>
      <c r="F43" s="17">
        <v>2382</v>
      </c>
      <c r="G43" s="18">
        <v>0</v>
      </c>
      <c r="H43" s="18">
        <v>5</v>
      </c>
      <c r="I43" s="18">
        <v>19</v>
      </c>
      <c r="J43" s="18">
        <v>33</v>
      </c>
      <c r="K43" s="18">
        <v>27</v>
      </c>
      <c r="L43" s="18">
        <v>13</v>
      </c>
      <c r="M43" s="18">
        <v>3</v>
      </c>
    </row>
    <row r="44" spans="2:13">
      <c r="B44" s="31">
        <v>44885</v>
      </c>
      <c r="C44" s="18">
        <v>519</v>
      </c>
      <c r="D44" s="18" t="s">
        <v>54</v>
      </c>
      <c r="E44" s="17">
        <v>24991</v>
      </c>
      <c r="F44" s="17">
        <v>2396</v>
      </c>
      <c r="G44" s="18">
        <v>1</v>
      </c>
      <c r="H44" s="18">
        <v>6</v>
      </c>
      <c r="I44" s="18">
        <v>17</v>
      </c>
      <c r="J44" s="18">
        <v>27</v>
      </c>
      <c r="K44" s="18">
        <v>27</v>
      </c>
      <c r="L44" s="18">
        <v>18</v>
      </c>
      <c r="M44" s="18">
        <v>5</v>
      </c>
    </row>
    <row r="45" spans="2:13">
      <c r="B45" s="31">
        <v>44884</v>
      </c>
      <c r="C45" s="18">
        <v>518</v>
      </c>
      <c r="D45" s="18" t="s">
        <v>55</v>
      </c>
      <c r="E45" s="17">
        <v>24749</v>
      </c>
      <c r="F45" s="17">
        <v>2400</v>
      </c>
      <c r="G45" s="18">
        <v>0</v>
      </c>
      <c r="H45" s="18">
        <v>7</v>
      </c>
      <c r="I45" s="18">
        <v>26</v>
      </c>
      <c r="J45" s="18">
        <v>35</v>
      </c>
      <c r="K45" s="18">
        <v>22</v>
      </c>
      <c r="L45" s="18">
        <v>9</v>
      </c>
      <c r="M45" s="18">
        <v>1</v>
      </c>
    </row>
    <row r="46" spans="2:13">
      <c r="B46" s="31">
        <v>44883</v>
      </c>
      <c r="C46" s="18">
        <v>517</v>
      </c>
      <c r="D46" s="18" t="s">
        <v>56</v>
      </c>
      <c r="E46" s="17">
        <v>29208</v>
      </c>
      <c r="F46" s="17">
        <v>2899</v>
      </c>
      <c r="G46" s="18">
        <v>0</v>
      </c>
      <c r="H46" s="18">
        <v>2</v>
      </c>
      <c r="I46" s="18">
        <v>23</v>
      </c>
      <c r="J46" s="18">
        <v>49</v>
      </c>
      <c r="K46" s="18">
        <v>20</v>
      </c>
      <c r="L46" s="18">
        <v>5</v>
      </c>
      <c r="M46" s="18">
        <v>1</v>
      </c>
    </row>
    <row r="47" spans="2:13">
      <c r="B47" s="31">
        <v>44882</v>
      </c>
      <c r="C47" s="18">
        <v>516</v>
      </c>
      <c r="D47" s="18" t="s">
        <v>57</v>
      </c>
      <c r="E47" s="17">
        <v>27465</v>
      </c>
      <c r="F47" s="17">
        <v>2530</v>
      </c>
      <c r="G47" s="18">
        <v>0</v>
      </c>
      <c r="H47" s="18">
        <v>14</v>
      </c>
      <c r="I47" s="18">
        <v>35</v>
      </c>
      <c r="J47" s="18">
        <v>33</v>
      </c>
      <c r="K47" s="18">
        <v>14</v>
      </c>
      <c r="L47" s="18">
        <v>4</v>
      </c>
      <c r="M47" s="18">
        <v>0</v>
      </c>
    </row>
    <row r="48" spans="2:13">
      <c r="B48" s="31">
        <v>44881</v>
      </c>
      <c r="C48" s="18">
        <v>515</v>
      </c>
      <c r="D48" s="18" t="s">
        <v>58</v>
      </c>
      <c r="E48" s="17">
        <v>25576</v>
      </c>
      <c r="F48" s="17">
        <v>2541</v>
      </c>
      <c r="G48" s="18">
        <v>0</v>
      </c>
      <c r="H48" s="18">
        <v>5</v>
      </c>
      <c r="I48" s="18">
        <v>16</v>
      </c>
      <c r="J48" s="18">
        <v>23</v>
      </c>
      <c r="K48" s="18">
        <v>24</v>
      </c>
      <c r="L48" s="18">
        <v>22</v>
      </c>
      <c r="M48" s="18">
        <v>10</v>
      </c>
    </row>
    <row r="49" spans="2:13">
      <c r="B49" s="31">
        <v>44880</v>
      </c>
      <c r="C49" s="18">
        <v>514</v>
      </c>
      <c r="D49" s="18" t="s">
        <v>59</v>
      </c>
      <c r="E49" s="17">
        <v>27475</v>
      </c>
      <c r="F49" s="17">
        <v>2650</v>
      </c>
      <c r="G49" s="18">
        <v>0</v>
      </c>
      <c r="H49" s="18">
        <v>5</v>
      </c>
      <c r="I49" s="18">
        <v>21</v>
      </c>
      <c r="J49" s="18">
        <v>31</v>
      </c>
      <c r="K49" s="18">
        <v>24</v>
      </c>
      <c r="L49" s="18">
        <v>15</v>
      </c>
      <c r="M49" s="18">
        <v>4</v>
      </c>
    </row>
    <row r="50" spans="2:13">
      <c r="B50" s="31">
        <v>44879</v>
      </c>
      <c r="C50" s="18">
        <v>513</v>
      </c>
      <c r="D50" s="18" t="s">
        <v>60</v>
      </c>
      <c r="E50" s="17">
        <v>26536</v>
      </c>
      <c r="F50" s="17">
        <v>2467</v>
      </c>
      <c r="G50" s="18">
        <v>1</v>
      </c>
      <c r="H50" s="18">
        <v>6</v>
      </c>
      <c r="I50" s="18">
        <v>26</v>
      </c>
      <c r="J50" s="18">
        <v>36</v>
      </c>
      <c r="K50" s="18">
        <v>21</v>
      </c>
      <c r="L50" s="18">
        <v>8</v>
      </c>
      <c r="M50" s="18">
        <v>1</v>
      </c>
    </row>
    <row r="51" spans="2:13">
      <c r="B51" s="31">
        <v>44878</v>
      </c>
      <c r="C51" s="18">
        <v>512</v>
      </c>
      <c r="D51" s="18" t="s">
        <v>61</v>
      </c>
      <c r="E51" s="17">
        <v>25085</v>
      </c>
      <c r="F51" s="17">
        <v>2515</v>
      </c>
      <c r="G51" s="18">
        <v>0</v>
      </c>
      <c r="H51" s="18">
        <v>8</v>
      </c>
      <c r="I51" s="18">
        <v>25</v>
      </c>
      <c r="J51" s="18">
        <v>30</v>
      </c>
      <c r="K51" s="18">
        <v>21</v>
      </c>
      <c r="L51" s="18">
        <v>13</v>
      </c>
      <c r="M51" s="18">
        <v>3</v>
      </c>
    </row>
    <row r="52" spans="2:13">
      <c r="B52" s="31">
        <v>44877</v>
      </c>
      <c r="C52" s="18">
        <v>511</v>
      </c>
      <c r="D52" s="18" t="s">
        <v>62</v>
      </c>
      <c r="E52" s="17">
        <v>24660</v>
      </c>
      <c r="F52" s="17">
        <v>2356</v>
      </c>
      <c r="G52" s="18">
        <v>0</v>
      </c>
      <c r="H52" s="18">
        <v>4</v>
      </c>
      <c r="I52" s="18">
        <v>22</v>
      </c>
      <c r="J52" s="18">
        <v>38</v>
      </c>
      <c r="K52" s="18">
        <v>25</v>
      </c>
      <c r="L52" s="18">
        <v>9</v>
      </c>
      <c r="M52" s="18">
        <v>1</v>
      </c>
    </row>
    <row r="53" spans="2:13">
      <c r="B53" s="31">
        <v>44876</v>
      </c>
      <c r="C53" s="18">
        <v>510</v>
      </c>
      <c r="D53" s="18" t="s">
        <v>63</v>
      </c>
      <c r="E53" s="17">
        <v>25993</v>
      </c>
      <c r="F53" s="17">
        <v>2438</v>
      </c>
      <c r="G53" s="18">
        <v>0</v>
      </c>
      <c r="H53" s="18">
        <v>5</v>
      </c>
      <c r="I53" s="18">
        <v>25</v>
      </c>
      <c r="J53" s="18">
        <v>38</v>
      </c>
      <c r="K53" s="18">
        <v>23</v>
      </c>
      <c r="L53" s="18">
        <v>8</v>
      </c>
      <c r="M53" s="18">
        <v>1</v>
      </c>
    </row>
    <row r="54" spans="2:13">
      <c r="B54" s="31">
        <v>44875</v>
      </c>
      <c r="C54" s="18">
        <v>509</v>
      </c>
      <c r="D54" s="18" t="s">
        <v>64</v>
      </c>
      <c r="E54" s="17">
        <v>27467</v>
      </c>
      <c r="F54" s="17">
        <v>2575</v>
      </c>
      <c r="G54" s="18">
        <v>1</v>
      </c>
      <c r="H54" s="18">
        <v>11</v>
      </c>
      <c r="I54" s="18">
        <v>31</v>
      </c>
      <c r="J54" s="18">
        <v>33</v>
      </c>
      <c r="K54" s="18">
        <v>18</v>
      </c>
      <c r="L54" s="18">
        <v>5</v>
      </c>
      <c r="M54" s="18">
        <v>1</v>
      </c>
    </row>
    <row r="55" spans="2:13">
      <c r="B55" s="31">
        <v>44874</v>
      </c>
      <c r="C55" s="18">
        <v>508</v>
      </c>
      <c r="D55" s="18" t="s">
        <v>65</v>
      </c>
      <c r="E55" s="17">
        <v>28984</v>
      </c>
      <c r="F55" s="17">
        <v>2678</v>
      </c>
      <c r="G55" s="18">
        <v>1</v>
      </c>
      <c r="H55" s="18">
        <v>16</v>
      </c>
      <c r="I55" s="18">
        <v>38</v>
      </c>
      <c r="J55" s="18">
        <v>31</v>
      </c>
      <c r="K55" s="18">
        <v>11</v>
      </c>
      <c r="L55" s="18">
        <v>3</v>
      </c>
      <c r="M55" s="18">
        <v>1</v>
      </c>
    </row>
    <row r="56" spans="2:13">
      <c r="B56" s="31">
        <v>44873</v>
      </c>
      <c r="C56" s="18">
        <v>507</v>
      </c>
      <c r="D56" s="18" t="s">
        <v>66</v>
      </c>
      <c r="E56" s="17">
        <v>27213</v>
      </c>
      <c r="F56" s="17">
        <v>2531</v>
      </c>
      <c r="G56" s="18">
        <v>0</v>
      </c>
      <c r="H56" s="18">
        <v>4</v>
      </c>
      <c r="I56" s="18">
        <v>24</v>
      </c>
      <c r="J56" s="18">
        <v>37</v>
      </c>
      <c r="K56" s="18">
        <v>24</v>
      </c>
      <c r="L56" s="18">
        <v>9</v>
      </c>
      <c r="M56" s="18">
        <v>1</v>
      </c>
    </row>
    <row r="57" spans="2:13">
      <c r="B57" s="31">
        <v>44872</v>
      </c>
      <c r="C57" s="18">
        <v>506</v>
      </c>
      <c r="D57" s="18" t="s">
        <v>67</v>
      </c>
      <c r="E57" s="17">
        <v>26096</v>
      </c>
      <c r="F57" s="17">
        <v>2439</v>
      </c>
      <c r="G57" s="18">
        <v>0</v>
      </c>
      <c r="H57" s="18">
        <v>6</v>
      </c>
      <c r="I57" s="18">
        <v>26</v>
      </c>
      <c r="J57" s="18">
        <v>36</v>
      </c>
      <c r="K57" s="18">
        <v>23</v>
      </c>
      <c r="L57" s="18">
        <v>7</v>
      </c>
      <c r="M57" s="18">
        <v>1</v>
      </c>
    </row>
    <row r="58" spans="2:13">
      <c r="B58" s="31">
        <v>44871</v>
      </c>
      <c r="C58" s="18">
        <v>505</v>
      </c>
      <c r="D58" s="18" t="s">
        <v>68</v>
      </c>
      <c r="E58" s="17">
        <v>31068</v>
      </c>
      <c r="F58" s="17">
        <v>3013</v>
      </c>
      <c r="G58" s="18">
        <v>2</v>
      </c>
      <c r="H58" s="18">
        <v>19</v>
      </c>
      <c r="I58" s="18">
        <v>30</v>
      </c>
      <c r="J58" s="18">
        <v>27</v>
      </c>
      <c r="K58" s="18">
        <v>15</v>
      </c>
      <c r="L58" s="18">
        <v>6</v>
      </c>
      <c r="M58" s="18">
        <v>2</v>
      </c>
    </row>
    <row r="59" spans="2:13">
      <c r="B59" s="31">
        <v>44870</v>
      </c>
      <c r="C59" s="18">
        <v>504</v>
      </c>
      <c r="D59" s="18" t="s">
        <v>69</v>
      </c>
      <c r="E59" s="17">
        <v>29743</v>
      </c>
      <c r="F59" s="17">
        <v>2751</v>
      </c>
      <c r="G59" s="18">
        <v>5</v>
      </c>
      <c r="H59" s="18">
        <v>14</v>
      </c>
      <c r="I59" s="18">
        <v>31</v>
      </c>
      <c r="J59" s="18">
        <v>29</v>
      </c>
      <c r="K59" s="18">
        <v>15</v>
      </c>
      <c r="L59" s="18">
        <v>4</v>
      </c>
      <c r="M59" s="18">
        <v>1</v>
      </c>
    </row>
    <row r="60" spans="2:13">
      <c r="B60" s="31">
        <v>44869</v>
      </c>
      <c r="C60" s="18">
        <v>503</v>
      </c>
      <c r="D60" s="18" t="s">
        <v>70</v>
      </c>
      <c r="E60" s="17">
        <v>27330</v>
      </c>
      <c r="F60" s="17">
        <v>2565</v>
      </c>
      <c r="G60" s="18">
        <v>0</v>
      </c>
      <c r="H60" s="18">
        <v>5</v>
      </c>
      <c r="I60" s="18">
        <v>34</v>
      </c>
      <c r="J60" s="18">
        <v>43</v>
      </c>
      <c r="K60" s="18">
        <v>15</v>
      </c>
      <c r="L60" s="18">
        <v>3</v>
      </c>
      <c r="M60" s="18">
        <v>0</v>
      </c>
    </row>
    <row r="61" spans="2:13">
      <c r="B61" s="31">
        <v>44868</v>
      </c>
      <c r="C61" s="18">
        <v>502</v>
      </c>
      <c r="D61" s="18" t="s">
        <v>71</v>
      </c>
      <c r="E61" s="17">
        <v>29554</v>
      </c>
      <c r="F61" s="17">
        <v>2819</v>
      </c>
      <c r="G61" s="18">
        <v>1</v>
      </c>
      <c r="H61" s="18">
        <v>18</v>
      </c>
      <c r="I61" s="18">
        <v>31</v>
      </c>
      <c r="J61" s="18">
        <v>30</v>
      </c>
      <c r="K61" s="18">
        <v>15</v>
      </c>
      <c r="L61" s="18">
        <v>4</v>
      </c>
      <c r="M61" s="18">
        <v>1</v>
      </c>
    </row>
    <row r="62" spans="2:13">
      <c r="B62" s="31">
        <v>44867</v>
      </c>
      <c r="C62" s="18">
        <v>501</v>
      </c>
      <c r="D62" s="18" t="s">
        <v>72</v>
      </c>
      <c r="E62" s="17">
        <v>27670</v>
      </c>
      <c r="F62" s="17">
        <v>2640</v>
      </c>
      <c r="G62" s="18">
        <v>0</v>
      </c>
      <c r="H62" s="18">
        <v>6</v>
      </c>
      <c r="I62" s="18">
        <v>30</v>
      </c>
      <c r="J62" s="18">
        <v>39</v>
      </c>
      <c r="K62" s="18">
        <v>20</v>
      </c>
      <c r="L62" s="18">
        <v>6</v>
      </c>
      <c r="M62" s="18">
        <v>1</v>
      </c>
    </row>
    <row r="63" spans="2:13">
      <c r="B63" s="31">
        <v>44866</v>
      </c>
      <c r="C63" s="18">
        <v>500</v>
      </c>
      <c r="D63" s="18" t="s">
        <v>73</v>
      </c>
      <c r="E63" s="17">
        <v>27502</v>
      </c>
      <c r="F63" s="17">
        <v>3667</v>
      </c>
      <c r="G63" s="18">
        <v>0</v>
      </c>
      <c r="H63" s="18">
        <v>1</v>
      </c>
      <c r="I63" s="18">
        <v>14</v>
      </c>
      <c r="J63" s="18">
        <v>37</v>
      </c>
      <c r="K63" s="18">
        <v>33</v>
      </c>
      <c r="L63" s="18">
        <v>14</v>
      </c>
      <c r="M63" s="18">
        <v>2</v>
      </c>
    </row>
    <row r="64" spans="2:13">
      <c r="B64" s="31">
        <v>44865</v>
      </c>
      <c r="C64" s="18">
        <v>499</v>
      </c>
      <c r="D64" s="18" t="s">
        <v>74</v>
      </c>
      <c r="E64" s="17">
        <v>26498</v>
      </c>
      <c r="F64" s="17">
        <v>2572</v>
      </c>
      <c r="G64" s="18">
        <v>0</v>
      </c>
      <c r="H64" s="18">
        <v>3</v>
      </c>
      <c r="I64" s="18">
        <v>26</v>
      </c>
      <c r="J64" s="18">
        <v>41</v>
      </c>
      <c r="K64" s="18">
        <v>23</v>
      </c>
      <c r="L64" s="18">
        <v>7</v>
      </c>
      <c r="M64" s="18">
        <v>1</v>
      </c>
    </row>
    <row r="65" spans="2:13">
      <c r="B65" s="31">
        <v>44864</v>
      </c>
      <c r="C65" s="18">
        <v>498</v>
      </c>
      <c r="D65" s="18" t="s">
        <v>75</v>
      </c>
      <c r="E65" s="17">
        <v>24672</v>
      </c>
      <c r="F65" s="17">
        <v>2496</v>
      </c>
      <c r="G65" s="18">
        <v>0</v>
      </c>
      <c r="H65" s="18">
        <v>2</v>
      </c>
      <c r="I65" s="18">
        <v>11</v>
      </c>
      <c r="J65" s="18">
        <v>29</v>
      </c>
      <c r="K65" s="18">
        <v>35</v>
      </c>
      <c r="L65" s="18">
        <v>19</v>
      </c>
      <c r="M65" s="18">
        <v>3</v>
      </c>
    </row>
    <row r="66" spans="2:13">
      <c r="B66" s="31">
        <v>44863</v>
      </c>
      <c r="C66" s="18">
        <v>497</v>
      </c>
      <c r="D66" s="18" t="s">
        <v>76</v>
      </c>
      <c r="E66" s="17">
        <v>25156</v>
      </c>
      <c r="F66" s="17">
        <v>2536</v>
      </c>
      <c r="G66" s="18">
        <v>0</v>
      </c>
      <c r="H66" s="18">
        <v>3</v>
      </c>
      <c r="I66" s="18">
        <v>15</v>
      </c>
      <c r="J66" s="18">
        <v>32</v>
      </c>
      <c r="K66" s="18">
        <v>32</v>
      </c>
      <c r="L66" s="18">
        <v>16</v>
      </c>
      <c r="M66" s="18">
        <v>2</v>
      </c>
    </row>
    <row r="67" spans="2:13">
      <c r="B67" s="31">
        <v>44862</v>
      </c>
      <c r="C67" s="18">
        <v>496</v>
      </c>
      <c r="D67" s="18" t="s">
        <v>77</v>
      </c>
      <c r="E67" s="17">
        <v>27905</v>
      </c>
      <c r="F67" s="17">
        <v>2636</v>
      </c>
      <c r="G67" s="18">
        <v>0</v>
      </c>
      <c r="H67" s="18">
        <v>7</v>
      </c>
      <c r="I67" s="18">
        <v>28</v>
      </c>
      <c r="J67" s="18">
        <v>36</v>
      </c>
      <c r="K67" s="18">
        <v>21</v>
      </c>
      <c r="L67" s="18">
        <v>7</v>
      </c>
      <c r="M67" s="18">
        <v>1</v>
      </c>
    </row>
    <row r="68" spans="2:13">
      <c r="B68" s="31">
        <v>44861</v>
      </c>
      <c r="C68" s="18">
        <v>495</v>
      </c>
      <c r="D68" s="18" t="s">
        <v>78</v>
      </c>
      <c r="E68" s="17">
        <v>27609</v>
      </c>
      <c r="F68" s="17">
        <v>2615</v>
      </c>
      <c r="G68" s="18">
        <v>0</v>
      </c>
      <c r="H68" s="18">
        <v>4</v>
      </c>
      <c r="I68" s="18">
        <v>22</v>
      </c>
      <c r="J68" s="18">
        <v>35</v>
      </c>
      <c r="K68" s="18">
        <v>24</v>
      </c>
      <c r="L68" s="18">
        <v>12</v>
      </c>
      <c r="M68" s="18">
        <v>3</v>
      </c>
    </row>
    <row r="69" spans="2:13">
      <c r="B69" s="31">
        <v>44860</v>
      </c>
      <c r="C69" s="18">
        <v>494</v>
      </c>
      <c r="D69" s="18" t="s">
        <v>79</v>
      </c>
      <c r="E69" s="17">
        <v>30063</v>
      </c>
      <c r="F69" s="17">
        <v>2904</v>
      </c>
      <c r="G69" s="18">
        <v>0</v>
      </c>
      <c r="H69" s="18">
        <v>6</v>
      </c>
      <c r="I69" s="18">
        <v>28</v>
      </c>
      <c r="J69" s="18">
        <v>37</v>
      </c>
      <c r="K69" s="18">
        <v>21</v>
      </c>
      <c r="L69" s="18">
        <v>7</v>
      </c>
      <c r="M69" s="18">
        <v>1</v>
      </c>
    </row>
    <row r="70" spans="2:13">
      <c r="B70" s="31">
        <v>44859</v>
      </c>
      <c r="C70" s="18">
        <v>493</v>
      </c>
      <c r="D70" s="18" t="s">
        <v>80</v>
      </c>
      <c r="E70" s="17">
        <v>28953</v>
      </c>
      <c r="F70" s="17">
        <v>2817</v>
      </c>
      <c r="G70" s="18">
        <v>0</v>
      </c>
      <c r="H70" s="18">
        <v>2</v>
      </c>
      <c r="I70" s="18">
        <v>13</v>
      </c>
      <c r="J70" s="18">
        <v>35</v>
      </c>
      <c r="K70" s="18">
        <v>32</v>
      </c>
      <c r="L70" s="18">
        <v>15</v>
      </c>
      <c r="M70" s="18">
        <v>3</v>
      </c>
    </row>
    <row r="71" spans="2:13">
      <c r="B71" s="31">
        <v>44858</v>
      </c>
      <c r="C71" s="18">
        <v>492</v>
      </c>
      <c r="D71" s="18" t="s">
        <v>81</v>
      </c>
      <c r="E71" s="17">
        <v>28947</v>
      </c>
      <c r="F71" s="17">
        <v>2768</v>
      </c>
      <c r="G71" s="18">
        <v>0</v>
      </c>
      <c r="H71" s="18">
        <v>7</v>
      </c>
      <c r="I71" s="18">
        <v>27</v>
      </c>
      <c r="J71" s="18">
        <v>35</v>
      </c>
      <c r="K71" s="18">
        <v>22</v>
      </c>
      <c r="L71" s="18">
        <v>8</v>
      </c>
      <c r="M71" s="18">
        <v>1</v>
      </c>
    </row>
    <row r="72" spans="2:13">
      <c r="B72" s="31">
        <v>44857</v>
      </c>
      <c r="C72" s="18">
        <v>491</v>
      </c>
      <c r="D72" s="18" t="s">
        <v>82</v>
      </c>
      <c r="E72" s="17">
        <v>29279</v>
      </c>
      <c r="F72" s="17">
        <v>3021</v>
      </c>
      <c r="G72" s="18">
        <v>0</v>
      </c>
      <c r="H72" s="18">
        <v>1</v>
      </c>
      <c r="I72" s="18">
        <v>4</v>
      </c>
      <c r="J72" s="18">
        <v>14</v>
      </c>
      <c r="K72" s="18">
        <v>27</v>
      </c>
      <c r="L72" s="18">
        <v>37</v>
      </c>
      <c r="M72" s="18">
        <v>18</v>
      </c>
    </row>
    <row r="73" spans="2:13">
      <c r="B73" s="31">
        <v>44856</v>
      </c>
      <c r="C73" s="18">
        <v>490</v>
      </c>
      <c r="D73" s="18" t="s">
        <v>83</v>
      </c>
      <c r="E73" s="17">
        <v>29084</v>
      </c>
      <c r="F73" s="17">
        <v>2810</v>
      </c>
      <c r="G73" s="18">
        <v>0</v>
      </c>
      <c r="H73" s="18">
        <v>7</v>
      </c>
      <c r="I73" s="18">
        <v>32</v>
      </c>
      <c r="J73" s="18">
        <v>36</v>
      </c>
      <c r="K73" s="18">
        <v>19</v>
      </c>
      <c r="L73" s="18">
        <v>6</v>
      </c>
      <c r="M73" s="18">
        <v>1</v>
      </c>
    </row>
    <row r="74" spans="2:13">
      <c r="B74" s="31">
        <v>44855</v>
      </c>
      <c r="C74" s="18">
        <v>489</v>
      </c>
      <c r="D74" s="18" t="s">
        <v>84</v>
      </c>
      <c r="E74" s="17">
        <v>28637</v>
      </c>
      <c r="F74" s="17">
        <v>2794</v>
      </c>
      <c r="G74" s="18">
        <v>0</v>
      </c>
      <c r="H74" s="18">
        <v>4</v>
      </c>
      <c r="I74" s="18">
        <v>18</v>
      </c>
      <c r="J74" s="18">
        <v>30</v>
      </c>
      <c r="K74" s="18">
        <v>28</v>
      </c>
      <c r="L74" s="18">
        <v>17</v>
      </c>
      <c r="M74" s="18">
        <v>3</v>
      </c>
    </row>
    <row r="75" spans="2:13">
      <c r="B75" s="31">
        <v>44854</v>
      </c>
      <c r="C75" s="18">
        <v>488</v>
      </c>
      <c r="D75" s="18" t="s">
        <v>85</v>
      </c>
      <c r="E75" s="17">
        <v>28741</v>
      </c>
      <c r="F75" s="17">
        <v>2769</v>
      </c>
      <c r="G75" s="18">
        <v>0</v>
      </c>
      <c r="H75" s="18">
        <v>5</v>
      </c>
      <c r="I75" s="18">
        <v>29</v>
      </c>
      <c r="J75" s="18">
        <v>40</v>
      </c>
      <c r="K75" s="18">
        <v>20</v>
      </c>
      <c r="L75" s="18">
        <v>5</v>
      </c>
      <c r="M75" s="18">
        <v>0</v>
      </c>
    </row>
    <row r="76" spans="2:13">
      <c r="B76" s="31">
        <v>44853</v>
      </c>
      <c r="C76" s="18">
        <v>487</v>
      </c>
      <c r="D76" s="18" t="s">
        <v>86</v>
      </c>
      <c r="E76" s="17">
        <v>28322</v>
      </c>
      <c r="F76" s="17">
        <v>2794</v>
      </c>
      <c r="G76" s="18">
        <v>0</v>
      </c>
      <c r="H76" s="18">
        <v>3</v>
      </c>
      <c r="I76" s="18">
        <v>23</v>
      </c>
      <c r="J76" s="18">
        <v>39</v>
      </c>
      <c r="K76" s="18">
        <v>24</v>
      </c>
      <c r="L76" s="18">
        <v>9</v>
      </c>
      <c r="M76" s="18">
        <v>2</v>
      </c>
    </row>
    <row r="77" spans="2:13">
      <c r="B77" s="31">
        <v>44852</v>
      </c>
      <c r="C77" s="18">
        <v>486</v>
      </c>
      <c r="D77" s="18" t="s">
        <v>87</v>
      </c>
      <c r="E77" s="17">
        <v>28612</v>
      </c>
      <c r="F77" s="17">
        <v>2805</v>
      </c>
      <c r="G77" s="18">
        <v>0</v>
      </c>
      <c r="H77" s="18">
        <v>5</v>
      </c>
      <c r="I77" s="18">
        <v>24</v>
      </c>
      <c r="J77" s="18">
        <v>38</v>
      </c>
      <c r="K77" s="18">
        <v>23</v>
      </c>
      <c r="L77" s="18">
        <v>8</v>
      </c>
      <c r="M77" s="18">
        <v>1</v>
      </c>
    </row>
    <row r="78" spans="2:13">
      <c r="B78" s="31">
        <v>44851</v>
      </c>
      <c r="C78" s="18">
        <v>485</v>
      </c>
      <c r="D78" s="18" t="s">
        <v>88</v>
      </c>
      <c r="E78" s="17">
        <v>31269</v>
      </c>
      <c r="F78" s="17">
        <v>2965</v>
      </c>
      <c r="G78" s="18">
        <v>1</v>
      </c>
      <c r="H78" s="18">
        <v>12</v>
      </c>
      <c r="I78" s="18">
        <v>34</v>
      </c>
      <c r="J78" s="18">
        <v>32</v>
      </c>
      <c r="K78" s="18">
        <v>16</v>
      </c>
      <c r="L78" s="18">
        <v>5</v>
      </c>
      <c r="M78" s="18">
        <v>1</v>
      </c>
    </row>
    <row r="79" spans="2:13">
      <c r="B79" s="31">
        <v>44850</v>
      </c>
      <c r="C79" s="18">
        <v>484</v>
      </c>
      <c r="D79" s="18" t="s">
        <v>89</v>
      </c>
      <c r="E79" s="17">
        <v>30459</v>
      </c>
      <c r="F79" s="17">
        <v>2854</v>
      </c>
      <c r="G79" s="18">
        <v>1</v>
      </c>
      <c r="H79" s="18">
        <v>8</v>
      </c>
      <c r="I79" s="18">
        <v>29</v>
      </c>
      <c r="J79" s="18">
        <v>36</v>
      </c>
      <c r="K79" s="18">
        <v>19</v>
      </c>
      <c r="L79" s="18">
        <v>6</v>
      </c>
      <c r="M79" s="18">
        <v>1</v>
      </c>
    </row>
    <row r="80" spans="2:13">
      <c r="B80" s="31">
        <v>44849</v>
      </c>
      <c r="C80" s="18">
        <v>483</v>
      </c>
      <c r="D80" s="18" t="s">
        <v>90</v>
      </c>
      <c r="E80" s="17">
        <v>30403</v>
      </c>
      <c r="F80" s="17">
        <v>3123</v>
      </c>
      <c r="G80" s="18">
        <v>0</v>
      </c>
      <c r="H80" s="18">
        <v>7</v>
      </c>
      <c r="I80" s="18">
        <v>18</v>
      </c>
      <c r="J80" s="18">
        <v>20</v>
      </c>
      <c r="K80" s="18">
        <v>15</v>
      </c>
      <c r="L80" s="18">
        <v>16</v>
      </c>
      <c r="M80" s="18">
        <v>23</v>
      </c>
    </row>
    <row r="81" spans="2:13">
      <c r="B81" s="31">
        <v>44848</v>
      </c>
      <c r="C81" s="18">
        <v>482</v>
      </c>
      <c r="D81" s="18" t="s">
        <v>91</v>
      </c>
      <c r="E81" s="17">
        <v>28906</v>
      </c>
      <c r="F81" s="17">
        <v>2752</v>
      </c>
      <c r="G81" s="18">
        <v>0</v>
      </c>
      <c r="H81" s="18">
        <v>3</v>
      </c>
      <c r="I81" s="18">
        <v>23</v>
      </c>
      <c r="J81" s="18">
        <v>44</v>
      </c>
      <c r="K81" s="18">
        <v>24</v>
      </c>
      <c r="L81" s="18">
        <v>6</v>
      </c>
      <c r="M81" s="18">
        <v>0</v>
      </c>
    </row>
    <row r="82" spans="2:13">
      <c r="B82" s="31">
        <v>44847</v>
      </c>
      <c r="C82" s="18">
        <v>481</v>
      </c>
      <c r="D82" s="18" t="s">
        <v>92</v>
      </c>
      <c r="E82" s="17">
        <v>27197</v>
      </c>
      <c r="F82" s="17">
        <v>2677</v>
      </c>
      <c r="G82" s="18">
        <v>0</v>
      </c>
      <c r="H82" s="18">
        <v>5</v>
      </c>
      <c r="I82" s="18">
        <v>23</v>
      </c>
      <c r="J82" s="18">
        <v>35</v>
      </c>
      <c r="K82" s="18">
        <v>25</v>
      </c>
      <c r="L82" s="18">
        <v>11</v>
      </c>
      <c r="M82" s="18">
        <v>2</v>
      </c>
    </row>
    <row r="83" spans="2:13">
      <c r="B83" s="31">
        <v>44846</v>
      </c>
      <c r="C83" s="18">
        <v>480</v>
      </c>
      <c r="D83" s="18" t="s">
        <v>93</v>
      </c>
      <c r="E83" s="17">
        <v>29151</v>
      </c>
      <c r="F83" s="17">
        <v>2947</v>
      </c>
      <c r="G83" s="18">
        <v>0</v>
      </c>
      <c r="H83" s="18">
        <v>2</v>
      </c>
      <c r="I83" s="18">
        <v>13</v>
      </c>
      <c r="J83" s="18">
        <v>25</v>
      </c>
      <c r="K83" s="18">
        <v>28</v>
      </c>
      <c r="L83" s="18">
        <v>21</v>
      </c>
      <c r="M83" s="18">
        <v>11</v>
      </c>
    </row>
    <row r="84" spans="2:13">
      <c r="B84" s="31">
        <v>44845</v>
      </c>
      <c r="C84" s="18">
        <v>479</v>
      </c>
      <c r="D84" s="18" t="s">
        <v>94</v>
      </c>
      <c r="E84" s="17">
        <v>28575</v>
      </c>
      <c r="F84" s="17">
        <v>2752</v>
      </c>
      <c r="G84" s="18">
        <v>0</v>
      </c>
      <c r="H84" s="18">
        <v>4</v>
      </c>
      <c r="I84" s="18">
        <v>28</v>
      </c>
      <c r="J84" s="18">
        <v>38</v>
      </c>
      <c r="K84" s="18">
        <v>21</v>
      </c>
      <c r="L84" s="18">
        <v>8</v>
      </c>
      <c r="M84" s="18">
        <v>1</v>
      </c>
    </row>
    <row r="85" spans="2:13">
      <c r="B85" s="31">
        <v>44844</v>
      </c>
      <c r="C85" s="18">
        <v>478</v>
      </c>
      <c r="D85" s="18" t="s">
        <v>95</v>
      </c>
      <c r="E85" s="17">
        <v>26878</v>
      </c>
      <c r="F85" s="17">
        <v>2654</v>
      </c>
      <c r="G85" s="18">
        <v>0</v>
      </c>
      <c r="H85" s="18">
        <v>3</v>
      </c>
      <c r="I85" s="18">
        <v>12</v>
      </c>
      <c r="J85" s="18">
        <v>29</v>
      </c>
      <c r="K85" s="18">
        <v>33</v>
      </c>
      <c r="L85" s="18">
        <v>20</v>
      </c>
      <c r="M85" s="18">
        <v>3</v>
      </c>
    </row>
    <row r="86" spans="2:13">
      <c r="B86" s="31">
        <v>44843</v>
      </c>
      <c r="C86" s="18">
        <v>477</v>
      </c>
      <c r="D86" s="18" t="s">
        <v>96</v>
      </c>
      <c r="E86" s="17">
        <v>28408</v>
      </c>
      <c r="F86" s="17">
        <v>2668</v>
      </c>
      <c r="G86" s="18">
        <v>0</v>
      </c>
      <c r="H86" s="18">
        <v>2</v>
      </c>
      <c r="I86" s="18">
        <v>13</v>
      </c>
      <c r="J86" s="18">
        <v>32</v>
      </c>
      <c r="K86" s="18">
        <v>32</v>
      </c>
      <c r="L86" s="18">
        <v>17</v>
      </c>
      <c r="M86" s="18">
        <v>4</v>
      </c>
    </row>
    <row r="87" spans="2:13">
      <c r="B87" s="31">
        <v>44842</v>
      </c>
      <c r="C87" s="18">
        <v>476</v>
      </c>
      <c r="D87" s="18" t="s">
        <v>97</v>
      </c>
      <c r="E87" s="17">
        <v>26905</v>
      </c>
      <c r="F87" s="17">
        <v>2642</v>
      </c>
      <c r="G87" s="18">
        <v>0</v>
      </c>
      <c r="H87" s="18">
        <v>2</v>
      </c>
      <c r="I87" s="18">
        <v>15</v>
      </c>
      <c r="J87" s="18">
        <v>35</v>
      </c>
      <c r="K87" s="18">
        <v>31</v>
      </c>
      <c r="L87" s="18">
        <v>14</v>
      </c>
      <c r="M87" s="18">
        <v>2</v>
      </c>
    </row>
    <row r="88" spans="2:13">
      <c r="B88" s="31">
        <v>44841</v>
      </c>
      <c r="C88" s="18">
        <v>475</v>
      </c>
      <c r="D88" s="18" t="s">
        <v>98</v>
      </c>
      <c r="E88" s="17">
        <v>29026</v>
      </c>
      <c r="F88" s="17">
        <v>2840</v>
      </c>
      <c r="G88" s="18">
        <v>0</v>
      </c>
      <c r="H88" s="18">
        <v>2</v>
      </c>
      <c r="I88" s="18">
        <v>11</v>
      </c>
      <c r="J88" s="18">
        <v>23</v>
      </c>
      <c r="K88" s="18">
        <v>29</v>
      </c>
      <c r="L88" s="18">
        <v>24</v>
      </c>
      <c r="M88" s="18">
        <v>11</v>
      </c>
    </row>
    <row r="89" spans="2:13">
      <c r="B89" s="31">
        <v>44840</v>
      </c>
      <c r="C89" s="18">
        <v>474</v>
      </c>
      <c r="D89" s="18" t="s">
        <v>99</v>
      </c>
      <c r="E89" s="17">
        <v>32522</v>
      </c>
      <c r="F89" s="17">
        <v>2987</v>
      </c>
      <c r="G89" s="18">
        <v>1</v>
      </c>
      <c r="H89" s="18">
        <v>10</v>
      </c>
      <c r="I89" s="18">
        <v>38</v>
      </c>
      <c r="J89" s="18">
        <v>34</v>
      </c>
      <c r="K89" s="18">
        <v>13</v>
      </c>
      <c r="L89" s="18">
        <v>3</v>
      </c>
      <c r="M89" s="18">
        <v>0</v>
      </c>
    </row>
    <row r="90" spans="2:13">
      <c r="B90" s="31">
        <v>44839</v>
      </c>
      <c r="C90" s="18">
        <v>473</v>
      </c>
      <c r="D90" s="18" t="s">
        <v>100</v>
      </c>
      <c r="E90" s="17">
        <v>30935</v>
      </c>
      <c r="F90" s="17">
        <v>2885</v>
      </c>
      <c r="G90" s="18">
        <v>0</v>
      </c>
      <c r="H90" s="18">
        <v>9</v>
      </c>
      <c r="I90" s="18">
        <v>30</v>
      </c>
      <c r="J90" s="18">
        <v>35</v>
      </c>
      <c r="K90" s="18">
        <v>19</v>
      </c>
      <c r="L90" s="18">
        <v>6</v>
      </c>
      <c r="M90" s="18">
        <v>1</v>
      </c>
    </row>
    <row r="91" spans="2:13">
      <c r="B91" s="31">
        <v>44838</v>
      </c>
      <c r="C91" s="18">
        <v>472</v>
      </c>
      <c r="D91" s="18" t="s">
        <v>101</v>
      </c>
      <c r="E91" s="17">
        <v>32014</v>
      </c>
      <c r="F91" s="17">
        <v>3060</v>
      </c>
      <c r="G91" s="18">
        <v>0</v>
      </c>
      <c r="H91" s="18">
        <v>3</v>
      </c>
      <c r="I91" s="18">
        <v>17</v>
      </c>
      <c r="J91" s="18">
        <v>35</v>
      </c>
      <c r="K91" s="18">
        <v>28</v>
      </c>
      <c r="L91" s="18">
        <v>13</v>
      </c>
      <c r="M91" s="18">
        <v>3</v>
      </c>
    </row>
    <row r="92" spans="2:13">
      <c r="B92" s="31">
        <v>44837</v>
      </c>
      <c r="C92" s="18">
        <v>471</v>
      </c>
      <c r="D92" s="18" t="s">
        <v>102</v>
      </c>
      <c r="E92" s="17">
        <v>32288</v>
      </c>
      <c r="F92" s="17">
        <v>2969</v>
      </c>
      <c r="G92" s="18">
        <v>1</v>
      </c>
      <c r="H92" s="18">
        <v>10</v>
      </c>
      <c r="I92" s="18">
        <v>30</v>
      </c>
      <c r="J92" s="18">
        <v>33</v>
      </c>
      <c r="K92" s="18">
        <v>18</v>
      </c>
      <c r="L92" s="18">
        <v>8</v>
      </c>
      <c r="M92" s="18">
        <v>2</v>
      </c>
    </row>
    <row r="93" spans="2:13">
      <c r="B93" s="31">
        <v>44836</v>
      </c>
      <c r="C93" s="18">
        <v>470</v>
      </c>
      <c r="D93" s="18" t="s">
        <v>103</v>
      </c>
      <c r="E93" s="17">
        <v>30088</v>
      </c>
      <c r="F93" s="17">
        <v>2775</v>
      </c>
      <c r="G93" s="18">
        <v>0</v>
      </c>
      <c r="H93" s="18">
        <v>6</v>
      </c>
      <c r="I93" s="18">
        <v>28</v>
      </c>
      <c r="J93" s="18">
        <v>40</v>
      </c>
      <c r="K93" s="18">
        <v>20</v>
      </c>
      <c r="L93" s="18">
        <v>5</v>
      </c>
      <c r="M93" s="18">
        <v>1</v>
      </c>
    </row>
    <row r="94" spans="2:13">
      <c r="B94" s="31">
        <v>44835</v>
      </c>
      <c r="C94" s="18">
        <v>469</v>
      </c>
      <c r="D94" s="18" t="s">
        <v>104</v>
      </c>
      <c r="E94" s="17">
        <v>28202</v>
      </c>
      <c r="F94" s="17">
        <v>2696</v>
      </c>
      <c r="G94" s="18">
        <v>0</v>
      </c>
      <c r="H94" s="18">
        <v>4</v>
      </c>
      <c r="I94" s="18">
        <v>16</v>
      </c>
      <c r="J94" s="18">
        <v>34</v>
      </c>
      <c r="K94" s="18">
        <v>31</v>
      </c>
      <c r="L94" s="18">
        <v>12</v>
      </c>
      <c r="M94" s="18">
        <v>1</v>
      </c>
    </row>
    <row r="95" spans="2:13">
      <c r="B95" s="31">
        <v>44834</v>
      </c>
      <c r="C95" s="18">
        <v>468</v>
      </c>
      <c r="D95" s="18" t="s">
        <v>105</v>
      </c>
      <c r="E95" s="17">
        <v>31223</v>
      </c>
      <c r="F95" s="17">
        <v>2859</v>
      </c>
      <c r="G95" s="18">
        <v>0</v>
      </c>
      <c r="H95" s="18">
        <v>8</v>
      </c>
      <c r="I95" s="18">
        <v>31</v>
      </c>
      <c r="J95" s="18">
        <v>35</v>
      </c>
      <c r="K95" s="18">
        <v>20</v>
      </c>
      <c r="L95" s="18">
        <v>6</v>
      </c>
      <c r="M95" s="18">
        <v>1</v>
      </c>
    </row>
    <row r="96" spans="2:13">
      <c r="B96" s="31">
        <v>44833</v>
      </c>
      <c r="C96" s="18">
        <v>467</v>
      </c>
      <c r="D96" s="18" t="s">
        <v>106</v>
      </c>
      <c r="E96" s="17">
        <v>30477</v>
      </c>
      <c r="F96" s="17">
        <v>2829</v>
      </c>
      <c r="G96" s="18">
        <v>0</v>
      </c>
      <c r="H96" s="18">
        <v>4</v>
      </c>
      <c r="I96" s="18">
        <v>23</v>
      </c>
      <c r="J96" s="18">
        <v>36</v>
      </c>
      <c r="K96" s="18">
        <v>24</v>
      </c>
      <c r="L96" s="18">
        <v>11</v>
      </c>
      <c r="M96" s="18">
        <v>2</v>
      </c>
    </row>
    <row r="97" spans="2:13">
      <c r="B97" s="31">
        <v>44832</v>
      </c>
      <c r="C97" s="18">
        <v>466</v>
      </c>
      <c r="D97" s="18" t="s">
        <v>107</v>
      </c>
      <c r="E97" s="17">
        <v>31355</v>
      </c>
      <c r="F97" s="17">
        <v>3007</v>
      </c>
      <c r="G97" s="18">
        <v>0</v>
      </c>
      <c r="H97" s="18">
        <v>3</v>
      </c>
      <c r="I97" s="18">
        <v>21</v>
      </c>
      <c r="J97" s="18">
        <v>38</v>
      </c>
      <c r="K97" s="18">
        <v>26</v>
      </c>
      <c r="L97" s="18">
        <v>9</v>
      </c>
      <c r="M97" s="18">
        <v>1</v>
      </c>
    </row>
    <row r="98" spans="2:13">
      <c r="B98" s="31">
        <v>44831</v>
      </c>
      <c r="C98" s="18">
        <v>465</v>
      </c>
      <c r="D98" s="18" t="s">
        <v>108</v>
      </c>
      <c r="E98" s="17">
        <v>30985</v>
      </c>
      <c r="F98" s="17">
        <v>2888</v>
      </c>
      <c r="G98" s="18">
        <v>0</v>
      </c>
      <c r="H98" s="18">
        <v>2</v>
      </c>
      <c r="I98" s="18">
        <v>18</v>
      </c>
      <c r="J98" s="18">
        <v>38</v>
      </c>
      <c r="K98" s="18">
        <v>28</v>
      </c>
      <c r="L98" s="18">
        <v>11</v>
      </c>
      <c r="M98" s="18">
        <v>2</v>
      </c>
    </row>
    <row r="99" spans="2:13">
      <c r="B99" s="31">
        <v>44830</v>
      </c>
      <c r="C99" s="18">
        <v>464</v>
      </c>
      <c r="D99" s="18" t="s">
        <v>109</v>
      </c>
      <c r="E99" s="17">
        <v>31706</v>
      </c>
      <c r="F99" s="17">
        <v>2884</v>
      </c>
      <c r="G99" s="18">
        <v>0</v>
      </c>
      <c r="H99" s="18">
        <v>5</v>
      </c>
      <c r="I99" s="18">
        <v>23</v>
      </c>
      <c r="J99" s="18">
        <v>38</v>
      </c>
      <c r="K99" s="18">
        <v>24</v>
      </c>
      <c r="L99" s="18">
        <v>7</v>
      </c>
      <c r="M99" s="18">
        <v>1</v>
      </c>
    </row>
    <row r="100" spans="2:13">
      <c r="B100" s="31">
        <v>44829</v>
      </c>
      <c r="C100" s="18">
        <v>463</v>
      </c>
      <c r="D100" s="18" t="s">
        <v>110</v>
      </c>
      <c r="E100" s="17">
        <v>28994</v>
      </c>
      <c r="F100" s="17">
        <v>2677</v>
      </c>
      <c r="G100" s="18">
        <v>0</v>
      </c>
      <c r="H100" s="18">
        <v>10</v>
      </c>
      <c r="I100" s="18">
        <v>25</v>
      </c>
      <c r="J100" s="18">
        <v>34</v>
      </c>
      <c r="K100" s="18">
        <v>22</v>
      </c>
      <c r="L100" s="18">
        <v>8</v>
      </c>
      <c r="M100" s="18">
        <v>1</v>
      </c>
    </row>
    <row r="101" spans="2:13">
      <c r="B101" s="31">
        <v>44828</v>
      </c>
      <c r="C101" s="18">
        <v>462</v>
      </c>
      <c r="D101" s="18" t="s">
        <v>111</v>
      </c>
      <c r="E101" s="17">
        <v>32777</v>
      </c>
      <c r="F101" s="17">
        <v>3077</v>
      </c>
      <c r="G101" s="18">
        <v>1</v>
      </c>
      <c r="H101" s="18">
        <v>14</v>
      </c>
      <c r="I101" s="18">
        <v>29</v>
      </c>
      <c r="J101" s="18">
        <v>28</v>
      </c>
      <c r="K101" s="18">
        <v>16</v>
      </c>
      <c r="L101" s="18">
        <v>8</v>
      </c>
      <c r="M101" s="18">
        <v>3</v>
      </c>
    </row>
    <row r="102" spans="2:13">
      <c r="B102" s="31">
        <v>44827</v>
      </c>
      <c r="C102" s="18">
        <v>461</v>
      </c>
      <c r="D102" s="18" t="s">
        <v>112</v>
      </c>
      <c r="E102" s="17">
        <v>31509</v>
      </c>
      <c r="F102" s="17">
        <v>2893</v>
      </c>
      <c r="G102" s="18">
        <v>0</v>
      </c>
      <c r="H102" s="18">
        <v>6</v>
      </c>
      <c r="I102" s="18">
        <v>30</v>
      </c>
      <c r="J102" s="18">
        <v>39</v>
      </c>
      <c r="K102" s="18">
        <v>19</v>
      </c>
      <c r="L102" s="18">
        <v>5</v>
      </c>
      <c r="M102" s="18">
        <v>0</v>
      </c>
    </row>
    <row r="103" spans="2:13">
      <c r="B103" s="31">
        <v>44826</v>
      </c>
      <c r="C103" s="18">
        <v>460</v>
      </c>
      <c r="D103" s="18" t="s">
        <v>113</v>
      </c>
      <c r="E103" s="17">
        <v>34455</v>
      </c>
      <c r="F103" s="17">
        <v>3119</v>
      </c>
      <c r="G103" s="18">
        <v>1</v>
      </c>
      <c r="H103" s="18">
        <v>14</v>
      </c>
      <c r="I103" s="18">
        <v>35</v>
      </c>
      <c r="J103" s="18">
        <v>29</v>
      </c>
      <c r="K103" s="18">
        <v>15</v>
      </c>
      <c r="L103" s="18">
        <v>5</v>
      </c>
      <c r="M103" s="18">
        <v>1</v>
      </c>
    </row>
    <row r="104" spans="2:13">
      <c r="B104" s="31">
        <v>44825</v>
      </c>
      <c r="C104" s="18">
        <v>459</v>
      </c>
      <c r="D104" s="18" t="s">
        <v>114</v>
      </c>
      <c r="E104" s="17">
        <v>31976</v>
      </c>
      <c r="F104" s="17">
        <v>2900</v>
      </c>
      <c r="G104" s="18">
        <v>0</v>
      </c>
      <c r="H104" s="18">
        <v>5</v>
      </c>
      <c r="I104" s="18">
        <v>30</v>
      </c>
      <c r="J104" s="18">
        <v>35</v>
      </c>
      <c r="K104" s="18">
        <v>21</v>
      </c>
      <c r="L104" s="18">
        <v>8</v>
      </c>
      <c r="M104" s="18">
        <v>1</v>
      </c>
    </row>
    <row r="105" spans="2:13">
      <c r="B105" s="31">
        <v>44824</v>
      </c>
      <c r="C105" s="18">
        <v>458</v>
      </c>
      <c r="D105" s="18" t="s">
        <v>115</v>
      </c>
      <c r="E105" s="17">
        <v>31277</v>
      </c>
      <c r="F105" s="17">
        <v>2843</v>
      </c>
      <c r="G105" s="18">
        <v>0</v>
      </c>
      <c r="H105" s="18">
        <v>6</v>
      </c>
      <c r="I105" s="18">
        <v>20</v>
      </c>
      <c r="J105" s="18">
        <v>33</v>
      </c>
      <c r="K105" s="18">
        <v>27</v>
      </c>
      <c r="L105" s="18">
        <v>12</v>
      </c>
      <c r="M105" s="18">
        <v>2</v>
      </c>
    </row>
    <row r="106" spans="2:13">
      <c r="B106" s="31">
        <v>44823</v>
      </c>
      <c r="C106" s="18">
        <v>457</v>
      </c>
      <c r="D106" s="18" t="s">
        <v>116</v>
      </c>
      <c r="E106" s="17">
        <v>35050</v>
      </c>
      <c r="F106" s="17">
        <v>3430</v>
      </c>
      <c r="G106" s="18">
        <v>0</v>
      </c>
      <c r="H106" s="18">
        <v>5</v>
      </c>
      <c r="I106" s="18">
        <v>24</v>
      </c>
      <c r="J106" s="18">
        <v>25</v>
      </c>
      <c r="K106" s="18">
        <v>18</v>
      </c>
      <c r="L106" s="18">
        <v>17</v>
      </c>
      <c r="M106" s="18">
        <v>11</v>
      </c>
    </row>
    <row r="107" spans="2:13">
      <c r="B107" s="31">
        <v>44822</v>
      </c>
      <c r="C107" s="18">
        <v>456</v>
      </c>
      <c r="D107" s="18" t="s">
        <v>117</v>
      </c>
      <c r="E107" s="17">
        <v>33102</v>
      </c>
      <c r="F107" s="17">
        <v>3038</v>
      </c>
      <c r="G107" s="18">
        <v>1</v>
      </c>
      <c r="H107" s="18">
        <v>9</v>
      </c>
      <c r="I107" s="18">
        <v>36</v>
      </c>
      <c r="J107" s="18">
        <v>35</v>
      </c>
      <c r="K107" s="18">
        <v>14</v>
      </c>
      <c r="L107" s="18">
        <v>4</v>
      </c>
      <c r="M107" s="18">
        <v>0</v>
      </c>
    </row>
    <row r="108" spans="2:13">
      <c r="B108" s="31">
        <v>44821</v>
      </c>
      <c r="C108" s="18">
        <v>455</v>
      </c>
      <c r="D108" s="18" t="s">
        <v>118</v>
      </c>
      <c r="E108" s="17">
        <v>33418</v>
      </c>
      <c r="F108" s="17">
        <v>3073</v>
      </c>
      <c r="G108" s="18">
        <v>0</v>
      </c>
      <c r="H108" s="18">
        <v>11</v>
      </c>
      <c r="I108" s="18">
        <v>37</v>
      </c>
      <c r="J108" s="18">
        <v>36</v>
      </c>
      <c r="K108" s="18">
        <v>12</v>
      </c>
      <c r="L108" s="18">
        <v>3</v>
      </c>
      <c r="M108" s="18">
        <v>0</v>
      </c>
    </row>
    <row r="109" spans="2:13">
      <c r="B109" s="31">
        <v>44820</v>
      </c>
      <c r="C109" s="18">
        <v>454</v>
      </c>
      <c r="D109" s="18" t="s">
        <v>119</v>
      </c>
      <c r="E109" s="17">
        <v>37309</v>
      </c>
      <c r="F109" s="17">
        <v>4130</v>
      </c>
      <c r="G109" s="18">
        <v>0</v>
      </c>
      <c r="H109" s="18">
        <v>0</v>
      </c>
      <c r="I109" s="18">
        <v>4</v>
      </c>
      <c r="J109" s="18">
        <v>11</v>
      </c>
      <c r="K109" s="18">
        <v>15</v>
      </c>
      <c r="L109" s="18">
        <v>22</v>
      </c>
      <c r="M109" s="18">
        <v>48</v>
      </c>
    </row>
    <row r="110" spans="2:13">
      <c r="B110" s="31">
        <v>44819</v>
      </c>
      <c r="C110" s="18">
        <v>453</v>
      </c>
      <c r="D110" s="18" t="s">
        <v>120</v>
      </c>
      <c r="E110" s="17">
        <v>33344</v>
      </c>
      <c r="F110" s="17">
        <v>3011</v>
      </c>
      <c r="G110" s="18">
        <v>1</v>
      </c>
      <c r="H110" s="18">
        <v>12</v>
      </c>
      <c r="I110" s="18">
        <v>32</v>
      </c>
      <c r="J110" s="18">
        <v>34</v>
      </c>
      <c r="K110" s="18">
        <v>16</v>
      </c>
      <c r="L110" s="18">
        <v>4</v>
      </c>
      <c r="M110" s="18">
        <v>0</v>
      </c>
    </row>
    <row r="111" spans="2:13">
      <c r="B111" s="31">
        <v>44818</v>
      </c>
      <c r="C111" s="18">
        <v>452</v>
      </c>
      <c r="D111" s="18" t="s">
        <v>121</v>
      </c>
      <c r="E111" s="17">
        <v>32142</v>
      </c>
      <c r="F111" s="17">
        <v>2938</v>
      </c>
      <c r="G111" s="18">
        <v>1</v>
      </c>
      <c r="H111" s="18">
        <v>5</v>
      </c>
      <c r="I111" s="18">
        <v>24</v>
      </c>
      <c r="J111" s="18">
        <v>41</v>
      </c>
      <c r="K111" s="18">
        <v>23</v>
      </c>
      <c r="L111" s="18">
        <v>5</v>
      </c>
      <c r="M111" s="18">
        <v>0</v>
      </c>
    </row>
    <row r="112" spans="2:13">
      <c r="B112" s="31">
        <v>44817</v>
      </c>
      <c r="C112" s="18">
        <v>451</v>
      </c>
      <c r="D112" s="18" t="s">
        <v>122</v>
      </c>
      <c r="E112" s="17">
        <v>29497</v>
      </c>
      <c r="F112" s="17">
        <v>2706</v>
      </c>
      <c r="G112" s="18">
        <v>0</v>
      </c>
      <c r="H112" s="18">
        <v>3</v>
      </c>
      <c r="I112" s="18">
        <v>19</v>
      </c>
      <c r="J112" s="18">
        <v>40</v>
      </c>
      <c r="K112" s="18">
        <v>28</v>
      </c>
      <c r="L112" s="18">
        <v>9</v>
      </c>
      <c r="M112" s="18">
        <v>1</v>
      </c>
    </row>
    <row r="113" spans="2:13">
      <c r="B113" s="31">
        <v>44816</v>
      </c>
      <c r="C113" s="18">
        <v>450</v>
      </c>
      <c r="D113" s="18" t="s">
        <v>123</v>
      </c>
      <c r="E113" s="17">
        <v>29147</v>
      </c>
      <c r="F113" s="17">
        <v>2883</v>
      </c>
      <c r="G113" s="18">
        <v>0</v>
      </c>
      <c r="H113" s="18">
        <v>1</v>
      </c>
      <c r="I113" s="18">
        <v>7</v>
      </c>
      <c r="J113" s="18">
        <v>27</v>
      </c>
      <c r="K113" s="18">
        <v>38</v>
      </c>
      <c r="L113" s="18">
        <v>23</v>
      </c>
      <c r="M113" s="18">
        <v>4</v>
      </c>
    </row>
    <row r="114" spans="2:13">
      <c r="B114" s="31">
        <v>44815</v>
      </c>
      <c r="C114" s="18">
        <v>449</v>
      </c>
      <c r="D114" s="18" t="s">
        <v>124</v>
      </c>
      <c r="E114" s="17">
        <v>27887</v>
      </c>
      <c r="F114" s="17">
        <v>2675</v>
      </c>
      <c r="G114" s="18">
        <v>0</v>
      </c>
      <c r="H114" s="18">
        <v>1</v>
      </c>
      <c r="I114" s="18">
        <v>14</v>
      </c>
      <c r="J114" s="18">
        <v>40</v>
      </c>
      <c r="K114" s="18">
        <v>30</v>
      </c>
      <c r="L114" s="18">
        <v>12</v>
      </c>
      <c r="M114" s="18">
        <v>2</v>
      </c>
    </row>
    <row r="115" spans="2:13">
      <c r="B115" s="31">
        <v>44814</v>
      </c>
      <c r="C115" s="18">
        <v>448</v>
      </c>
      <c r="D115" s="18" t="s">
        <v>125</v>
      </c>
      <c r="E115" s="17">
        <v>29237</v>
      </c>
      <c r="F115" s="17">
        <v>2777</v>
      </c>
      <c r="G115" s="18">
        <v>0</v>
      </c>
      <c r="H115" s="18">
        <v>4</v>
      </c>
      <c r="I115" s="18">
        <v>19</v>
      </c>
      <c r="J115" s="18">
        <v>34</v>
      </c>
      <c r="K115" s="18">
        <v>27</v>
      </c>
      <c r="L115" s="18">
        <v>13</v>
      </c>
      <c r="M115" s="18">
        <v>3</v>
      </c>
    </row>
    <row r="116" spans="2:13">
      <c r="B116" s="31">
        <v>44813</v>
      </c>
      <c r="C116" s="18">
        <v>447</v>
      </c>
      <c r="D116" s="18" t="s">
        <v>126</v>
      </c>
      <c r="E116" s="17">
        <v>32172</v>
      </c>
      <c r="F116" s="17">
        <v>2909</v>
      </c>
      <c r="G116" s="18">
        <v>0</v>
      </c>
      <c r="H116" s="18">
        <v>8</v>
      </c>
      <c r="I116" s="18">
        <v>29</v>
      </c>
      <c r="J116" s="18">
        <v>40</v>
      </c>
      <c r="K116" s="18">
        <v>18</v>
      </c>
      <c r="L116" s="18">
        <v>4</v>
      </c>
      <c r="M116" s="18">
        <v>0</v>
      </c>
    </row>
    <row r="117" spans="2:13">
      <c r="B117" s="31">
        <v>44812</v>
      </c>
      <c r="C117" s="18">
        <v>446</v>
      </c>
      <c r="D117" s="18" t="s">
        <v>127</v>
      </c>
      <c r="E117" s="17">
        <v>31962</v>
      </c>
      <c r="F117" s="17">
        <v>3001</v>
      </c>
      <c r="G117" s="18">
        <v>0</v>
      </c>
      <c r="H117" s="18">
        <v>4</v>
      </c>
      <c r="I117" s="18">
        <v>21</v>
      </c>
      <c r="J117" s="18">
        <v>32</v>
      </c>
      <c r="K117" s="18">
        <v>22</v>
      </c>
      <c r="L117" s="18">
        <v>13</v>
      </c>
      <c r="M117" s="18">
        <v>7</v>
      </c>
    </row>
    <row r="118" spans="2:13">
      <c r="B118" s="31">
        <v>44811</v>
      </c>
      <c r="C118" s="18">
        <v>445</v>
      </c>
      <c r="D118" s="18" t="s">
        <v>128</v>
      </c>
      <c r="E118" s="17">
        <v>30992</v>
      </c>
      <c r="F118" s="17">
        <v>2873</v>
      </c>
      <c r="G118" s="18">
        <v>0</v>
      </c>
      <c r="H118" s="18">
        <v>3</v>
      </c>
      <c r="I118" s="18">
        <v>17</v>
      </c>
      <c r="J118" s="18">
        <v>37</v>
      </c>
      <c r="K118" s="18">
        <v>28</v>
      </c>
      <c r="L118" s="18">
        <v>12</v>
      </c>
      <c r="M118" s="18">
        <v>2</v>
      </c>
    </row>
    <row r="119" spans="2:13">
      <c r="B119" s="31">
        <v>44810</v>
      </c>
      <c r="C119" s="18">
        <v>444</v>
      </c>
      <c r="D119" s="18" t="s">
        <v>129</v>
      </c>
      <c r="E119" s="17">
        <v>32734</v>
      </c>
      <c r="F119" s="17">
        <v>3022</v>
      </c>
      <c r="G119" s="18">
        <v>0</v>
      </c>
      <c r="H119" s="18">
        <v>4</v>
      </c>
      <c r="I119" s="18">
        <v>19</v>
      </c>
      <c r="J119" s="18">
        <v>27</v>
      </c>
      <c r="K119" s="18">
        <v>21</v>
      </c>
      <c r="L119" s="18">
        <v>16</v>
      </c>
      <c r="M119" s="18">
        <v>13</v>
      </c>
    </row>
    <row r="120" spans="2:13">
      <c r="B120" s="31">
        <v>44809</v>
      </c>
      <c r="C120" s="18">
        <v>443</v>
      </c>
      <c r="D120" s="18" t="s">
        <v>130</v>
      </c>
      <c r="E120" s="17">
        <v>32733</v>
      </c>
      <c r="F120" s="17">
        <v>2970</v>
      </c>
      <c r="G120" s="18">
        <v>0</v>
      </c>
      <c r="H120" s="18">
        <v>1</v>
      </c>
      <c r="I120" s="18">
        <v>16</v>
      </c>
      <c r="J120" s="18">
        <v>47</v>
      </c>
      <c r="K120" s="18">
        <v>29</v>
      </c>
      <c r="L120" s="18">
        <v>7</v>
      </c>
      <c r="M120" s="18">
        <v>1</v>
      </c>
    </row>
    <row r="121" spans="2:13">
      <c r="B121" s="31">
        <v>44808</v>
      </c>
      <c r="C121" s="18">
        <v>442</v>
      </c>
      <c r="D121" s="18" t="s">
        <v>131</v>
      </c>
      <c r="E121" s="17">
        <v>32018</v>
      </c>
      <c r="F121" s="17">
        <v>2889</v>
      </c>
      <c r="G121" s="18">
        <v>0</v>
      </c>
      <c r="H121" s="18">
        <v>6</v>
      </c>
      <c r="I121" s="18">
        <v>25</v>
      </c>
      <c r="J121" s="18">
        <v>36</v>
      </c>
      <c r="K121" s="18">
        <v>23</v>
      </c>
      <c r="L121" s="18">
        <v>8</v>
      </c>
      <c r="M121" s="18">
        <v>1</v>
      </c>
    </row>
    <row r="122" spans="2:13">
      <c r="B122" s="31">
        <v>44807</v>
      </c>
      <c r="C122" s="18">
        <v>441</v>
      </c>
      <c r="D122" s="18" t="s">
        <v>132</v>
      </c>
      <c r="E122" s="17">
        <v>31191</v>
      </c>
      <c r="F122" s="17">
        <v>2877</v>
      </c>
      <c r="G122" s="18">
        <v>0</v>
      </c>
      <c r="H122" s="18">
        <v>1</v>
      </c>
      <c r="I122" s="18">
        <v>9</v>
      </c>
      <c r="J122" s="18">
        <v>27</v>
      </c>
      <c r="K122" s="18">
        <v>31</v>
      </c>
      <c r="L122" s="18">
        <v>25</v>
      </c>
      <c r="M122" s="18">
        <v>7</v>
      </c>
    </row>
    <row r="123" spans="2:13">
      <c r="B123" s="31">
        <v>44806</v>
      </c>
      <c r="C123" s="18">
        <v>440</v>
      </c>
      <c r="D123" s="18" t="s">
        <v>133</v>
      </c>
      <c r="E123" s="17">
        <v>35724</v>
      </c>
      <c r="F123" s="17">
        <v>3149</v>
      </c>
      <c r="G123" s="18">
        <v>1</v>
      </c>
      <c r="H123" s="18">
        <v>12</v>
      </c>
      <c r="I123" s="18">
        <v>32</v>
      </c>
      <c r="J123" s="18">
        <v>34</v>
      </c>
      <c r="K123" s="18">
        <v>16</v>
      </c>
      <c r="L123" s="18">
        <v>5</v>
      </c>
      <c r="M123" s="18">
        <v>1</v>
      </c>
    </row>
    <row r="124" spans="2:13">
      <c r="B124" s="31">
        <v>44805</v>
      </c>
      <c r="C124" s="18">
        <v>439</v>
      </c>
      <c r="D124" s="18" t="s">
        <v>134</v>
      </c>
      <c r="E124" s="17">
        <v>31903</v>
      </c>
      <c r="F124" s="17">
        <v>2928</v>
      </c>
      <c r="G124" s="18">
        <v>0</v>
      </c>
      <c r="H124" s="18">
        <v>2</v>
      </c>
      <c r="I124" s="18">
        <v>18</v>
      </c>
      <c r="J124" s="18">
        <v>41</v>
      </c>
      <c r="K124" s="18">
        <v>28</v>
      </c>
      <c r="L124" s="18">
        <v>9</v>
      </c>
      <c r="M124" s="18">
        <v>1</v>
      </c>
    </row>
    <row r="125" spans="2:13">
      <c r="B125" s="31">
        <v>44804</v>
      </c>
      <c r="C125" s="18">
        <v>438</v>
      </c>
      <c r="D125" s="18" t="s">
        <v>135</v>
      </c>
      <c r="E125" s="17">
        <v>35343</v>
      </c>
      <c r="F125" s="17">
        <v>3166</v>
      </c>
      <c r="G125" s="18">
        <v>0</v>
      </c>
      <c r="H125" s="18">
        <v>5</v>
      </c>
      <c r="I125" s="18">
        <v>12</v>
      </c>
      <c r="J125" s="18">
        <v>20</v>
      </c>
      <c r="K125" s="18">
        <v>32</v>
      </c>
      <c r="L125" s="18">
        <v>26</v>
      </c>
      <c r="M125" s="18">
        <v>5</v>
      </c>
    </row>
    <row r="126" spans="2:13">
      <c r="B126" s="31">
        <v>44803</v>
      </c>
      <c r="C126" s="18">
        <v>437</v>
      </c>
      <c r="D126" s="18" t="s">
        <v>136</v>
      </c>
      <c r="E126" s="17">
        <v>33660</v>
      </c>
      <c r="F126" s="17">
        <v>3009</v>
      </c>
      <c r="G126" s="18">
        <v>0</v>
      </c>
      <c r="H126" s="18">
        <v>4</v>
      </c>
      <c r="I126" s="18">
        <v>29</v>
      </c>
      <c r="J126" s="18">
        <v>40</v>
      </c>
      <c r="K126" s="18">
        <v>21</v>
      </c>
      <c r="L126" s="18">
        <v>6</v>
      </c>
      <c r="M126" s="18">
        <v>1</v>
      </c>
    </row>
    <row r="127" spans="2:13">
      <c r="B127" s="31">
        <v>44802</v>
      </c>
      <c r="C127" s="18">
        <v>436</v>
      </c>
      <c r="D127" s="18" t="s">
        <v>137</v>
      </c>
      <c r="E127" s="17">
        <v>34281</v>
      </c>
      <c r="F127" s="17">
        <v>3072</v>
      </c>
      <c r="G127" s="18">
        <v>1</v>
      </c>
      <c r="H127" s="18">
        <v>6</v>
      </c>
      <c r="I127" s="18">
        <v>32</v>
      </c>
      <c r="J127" s="18">
        <v>38</v>
      </c>
      <c r="K127" s="18">
        <v>18</v>
      </c>
      <c r="L127" s="18">
        <v>5</v>
      </c>
      <c r="M127" s="18">
        <v>0</v>
      </c>
    </row>
    <row r="128" spans="2:13">
      <c r="B128" s="31">
        <v>44801</v>
      </c>
      <c r="C128" s="18">
        <v>435</v>
      </c>
      <c r="D128" s="18" t="s">
        <v>138</v>
      </c>
      <c r="E128" s="17">
        <v>30214</v>
      </c>
      <c r="F128" s="17">
        <v>2866</v>
      </c>
      <c r="G128" s="18">
        <v>0</v>
      </c>
      <c r="H128" s="18">
        <v>2</v>
      </c>
      <c r="I128" s="18">
        <v>11</v>
      </c>
      <c r="J128" s="18">
        <v>24</v>
      </c>
      <c r="K128" s="18">
        <v>31</v>
      </c>
      <c r="L128" s="18">
        <v>25</v>
      </c>
      <c r="M128" s="18">
        <v>8</v>
      </c>
    </row>
    <row r="129" spans="2:13">
      <c r="B129" s="31">
        <v>44800</v>
      </c>
      <c r="C129" s="18">
        <v>434</v>
      </c>
      <c r="D129" s="18" t="s">
        <v>139</v>
      </c>
      <c r="E129" s="17">
        <v>31241</v>
      </c>
      <c r="F129" s="17">
        <v>2784</v>
      </c>
      <c r="G129" s="18">
        <v>0</v>
      </c>
      <c r="H129" s="18">
        <v>2</v>
      </c>
      <c r="I129" s="18">
        <v>16</v>
      </c>
      <c r="J129" s="18">
        <v>33</v>
      </c>
      <c r="K129" s="18">
        <v>29</v>
      </c>
      <c r="L129" s="18">
        <v>16</v>
      </c>
      <c r="M129" s="18">
        <v>4</v>
      </c>
    </row>
    <row r="130" spans="2:13">
      <c r="B130" s="31">
        <v>44799</v>
      </c>
      <c r="C130" s="18">
        <v>433</v>
      </c>
      <c r="D130" s="18" t="s">
        <v>140</v>
      </c>
      <c r="E130" s="17">
        <v>34716</v>
      </c>
      <c r="F130" s="17">
        <v>3046</v>
      </c>
      <c r="G130" s="18">
        <v>0</v>
      </c>
      <c r="H130" s="18">
        <v>6</v>
      </c>
      <c r="I130" s="18">
        <v>29</v>
      </c>
      <c r="J130" s="18">
        <v>34</v>
      </c>
      <c r="K130" s="18">
        <v>21</v>
      </c>
      <c r="L130" s="18">
        <v>8</v>
      </c>
      <c r="M130" s="18">
        <v>1</v>
      </c>
    </row>
    <row r="131" spans="2:13">
      <c r="B131" s="31">
        <v>44798</v>
      </c>
      <c r="C131" s="18">
        <v>432</v>
      </c>
      <c r="D131" s="18" t="s">
        <v>141</v>
      </c>
      <c r="E131" s="17">
        <v>36737</v>
      </c>
      <c r="F131" s="17">
        <v>3175</v>
      </c>
      <c r="G131" s="18">
        <v>1</v>
      </c>
      <c r="H131" s="18">
        <v>8</v>
      </c>
      <c r="I131" s="18">
        <v>29</v>
      </c>
      <c r="J131" s="18">
        <v>36</v>
      </c>
      <c r="K131" s="18">
        <v>20</v>
      </c>
      <c r="L131" s="18">
        <v>6</v>
      </c>
      <c r="M131" s="18">
        <v>1</v>
      </c>
    </row>
    <row r="132" spans="2:13">
      <c r="B132" s="31">
        <v>44797</v>
      </c>
      <c r="C132" s="18">
        <v>431</v>
      </c>
      <c r="D132" s="18" t="s">
        <v>142</v>
      </c>
      <c r="E132" s="17">
        <v>33700</v>
      </c>
      <c r="F132" s="17">
        <v>2927</v>
      </c>
      <c r="G132" s="18">
        <v>0</v>
      </c>
      <c r="H132" s="18">
        <v>2</v>
      </c>
      <c r="I132" s="18">
        <v>21</v>
      </c>
      <c r="J132" s="18">
        <v>41</v>
      </c>
      <c r="K132" s="18">
        <v>26</v>
      </c>
      <c r="L132" s="18">
        <v>9</v>
      </c>
      <c r="M132" s="18">
        <v>1</v>
      </c>
    </row>
    <row r="133" spans="2:13">
      <c r="B133" s="31">
        <v>44796</v>
      </c>
      <c r="C133" s="18">
        <v>430</v>
      </c>
      <c r="D133" s="18" t="s">
        <v>143</v>
      </c>
      <c r="E133" s="17">
        <v>33549</v>
      </c>
      <c r="F133" s="17">
        <v>2933</v>
      </c>
      <c r="G133" s="18">
        <v>0</v>
      </c>
      <c r="H133" s="18">
        <v>2</v>
      </c>
      <c r="I133" s="18">
        <v>13</v>
      </c>
      <c r="J133" s="18">
        <v>32</v>
      </c>
      <c r="K133" s="18">
        <v>32</v>
      </c>
      <c r="L133" s="18">
        <v>17</v>
      </c>
      <c r="M133" s="18">
        <v>3</v>
      </c>
    </row>
    <row r="134" spans="2:13">
      <c r="B134" s="31">
        <v>44795</v>
      </c>
      <c r="C134" s="18">
        <v>429</v>
      </c>
      <c r="D134" s="18" t="s">
        <v>144</v>
      </c>
      <c r="E134" s="17">
        <v>35888</v>
      </c>
      <c r="F134" s="17">
        <v>3123</v>
      </c>
      <c r="G134" s="18">
        <v>0</v>
      </c>
      <c r="H134" s="18">
        <v>7</v>
      </c>
      <c r="I134" s="18">
        <v>33</v>
      </c>
      <c r="J134" s="18">
        <v>37</v>
      </c>
      <c r="K134" s="18">
        <v>17</v>
      </c>
      <c r="L134" s="18">
        <v>5</v>
      </c>
      <c r="M134" s="18">
        <v>0</v>
      </c>
    </row>
    <row r="135" spans="2:13">
      <c r="B135" s="31">
        <v>44794</v>
      </c>
      <c r="C135" s="18">
        <v>428</v>
      </c>
      <c r="D135" s="18" t="s">
        <v>145</v>
      </c>
      <c r="E135" s="17">
        <v>35617</v>
      </c>
      <c r="F135" s="17">
        <v>3186</v>
      </c>
      <c r="G135" s="18">
        <v>1</v>
      </c>
      <c r="H135" s="18">
        <v>7</v>
      </c>
      <c r="I135" s="18">
        <v>19</v>
      </c>
      <c r="J135" s="18">
        <v>27</v>
      </c>
      <c r="K135" s="18">
        <v>24</v>
      </c>
      <c r="L135" s="18">
        <v>17</v>
      </c>
      <c r="M135" s="18">
        <v>5</v>
      </c>
    </row>
    <row r="136" spans="2:13">
      <c r="B136" s="31">
        <v>44793</v>
      </c>
      <c r="C136" s="18">
        <v>427</v>
      </c>
      <c r="D136" s="18" t="s">
        <v>146</v>
      </c>
      <c r="E136" s="17">
        <v>38245</v>
      </c>
      <c r="F136" s="17">
        <v>3249</v>
      </c>
      <c r="G136" s="18">
        <v>1</v>
      </c>
      <c r="H136" s="18">
        <v>22</v>
      </c>
      <c r="I136" s="18">
        <v>32</v>
      </c>
      <c r="J136" s="18">
        <v>26</v>
      </c>
      <c r="K136" s="18">
        <v>14</v>
      </c>
      <c r="L136" s="18">
        <v>5</v>
      </c>
      <c r="M136" s="18">
        <v>1</v>
      </c>
    </row>
    <row r="137" spans="2:13">
      <c r="B137" s="31">
        <v>44792</v>
      </c>
      <c r="C137" s="18">
        <v>426</v>
      </c>
      <c r="D137" s="18" t="s">
        <v>147</v>
      </c>
      <c r="E137" s="17">
        <v>33965</v>
      </c>
      <c r="F137" s="17">
        <v>2987</v>
      </c>
      <c r="G137" s="18">
        <v>0</v>
      </c>
      <c r="H137" s="18">
        <v>4</v>
      </c>
      <c r="I137" s="18">
        <v>23</v>
      </c>
      <c r="J137" s="18">
        <v>36</v>
      </c>
      <c r="K137" s="18">
        <v>26</v>
      </c>
      <c r="L137" s="18">
        <v>10</v>
      </c>
      <c r="M137" s="18">
        <v>1</v>
      </c>
    </row>
    <row r="138" spans="2:13">
      <c r="B138" s="31">
        <v>44791</v>
      </c>
      <c r="C138" s="18">
        <v>425</v>
      </c>
      <c r="D138" s="18" t="s">
        <v>148</v>
      </c>
      <c r="E138" s="17">
        <v>34938</v>
      </c>
      <c r="F138" s="17">
        <v>3172</v>
      </c>
      <c r="G138" s="18">
        <v>0</v>
      </c>
      <c r="H138" s="18">
        <v>3</v>
      </c>
      <c r="I138" s="18">
        <v>22</v>
      </c>
      <c r="J138" s="18">
        <v>43</v>
      </c>
      <c r="K138" s="18">
        <v>25</v>
      </c>
      <c r="L138" s="18">
        <v>7</v>
      </c>
      <c r="M138" s="18">
        <v>1</v>
      </c>
    </row>
    <row r="139" spans="2:13">
      <c r="B139" s="31">
        <v>44790</v>
      </c>
      <c r="C139" s="18">
        <v>424</v>
      </c>
      <c r="D139" s="18" t="s">
        <v>149</v>
      </c>
      <c r="E139" s="17">
        <v>35815</v>
      </c>
      <c r="F139" s="17">
        <v>3173</v>
      </c>
      <c r="G139" s="18">
        <v>1</v>
      </c>
      <c r="H139" s="18">
        <v>6</v>
      </c>
      <c r="I139" s="18">
        <v>28</v>
      </c>
      <c r="J139" s="18">
        <v>38</v>
      </c>
      <c r="K139" s="18">
        <v>21</v>
      </c>
      <c r="L139" s="18">
        <v>6</v>
      </c>
      <c r="M139" s="18">
        <v>1</v>
      </c>
    </row>
    <row r="140" spans="2:13">
      <c r="B140" s="31">
        <v>44789</v>
      </c>
      <c r="C140" s="18">
        <v>423</v>
      </c>
      <c r="D140" s="18" t="s">
        <v>150</v>
      </c>
      <c r="E140" s="17">
        <v>35105</v>
      </c>
      <c r="F140" s="17">
        <v>3087</v>
      </c>
      <c r="G140" s="18">
        <v>0</v>
      </c>
      <c r="H140" s="18">
        <v>3</v>
      </c>
      <c r="I140" s="18">
        <v>19</v>
      </c>
      <c r="J140" s="18">
        <v>39</v>
      </c>
      <c r="K140" s="18">
        <v>29</v>
      </c>
      <c r="L140" s="18">
        <v>9</v>
      </c>
      <c r="M140" s="18">
        <v>1</v>
      </c>
    </row>
    <row r="141" spans="2:13">
      <c r="B141" s="31">
        <v>44788</v>
      </c>
      <c r="C141" s="18">
        <v>422</v>
      </c>
      <c r="D141" s="18" t="s">
        <v>151</v>
      </c>
      <c r="E141" s="17">
        <v>35376</v>
      </c>
      <c r="F141" s="17">
        <v>3180</v>
      </c>
      <c r="G141" s="18">
        <v>0</v>
      </c>
      <c r="H141" s="18">
        <v>4</v>
      </c>
      <c r="I141" s="18">
        <v>17</v>
      </c>
      <c r="J141" s="18">
        <v>30</v>
      </c>
      <c r="K141" s="18">
        <v>27</v>
      </c>
      <c r="L141" s="18">
        <v>17</v>
      </c>
      <c r="M141" s="18">
        <v>5</v>
      </c>
    </row>
    <row r="142" spans="2:13">
      <c r="B142" s="31">
        <v>44787</v>
      </c>
      <c r="C142" s="18">
        <v>421</v>
      </c>
      <c r="D142" s="18" t="s">
        <v>152</v>
      </c>
      <c r="E142" s="17">
        <v>31652</v>
      </c>
      <c r="F142" s="17">
        <v>2968</v>
      </c>
      <c r="G142" s="18">
        <v>0</v>
      </c>
      <c r="H142" s="18">
        <v>2</v>
      </c>
      <c r="I142" s="18">
        <v>17</v>
      </c>
      <c r="J142" s="18">
        <v>33</v>
      </c>
      <c r="K142" s="18">
        <v>28</v>
      </c>
      <c r="L142" s="18">
        <v>16</v>
      </c>
      <c r="M142" s="18">
        <v>4</v>
      </c>
    </row>
    <row r="143" spans="2:13">
      <c r="B143" s="31">
        <v>44786</v>
      </c>
      <c r="C143" s="18">
        <v>420</v>
      </c>
      <c r="D143" s="18" t="s">
        <v>153</v>
      </c>
      <c r="E143" s="17">
        <v>35276</v>
      </c>
      <c r="F143" s="17">
        <v>3185</v>
      </c>
      <c r="G143" s="18">
        <v>0</v>
      </c>
      <c r="H143" s="18">
        <v>1</v>
      </c>
      <c r="I143" s="18">
        <v>11</v>
      </c>
      <c r="J143" s="18">
        <v>33</v>
      </c>
      <c r="K143" s="18">
        <v>25</v>
      </c>
      <c r="L143" s="18">
        <v>22</v>
      </c>
      <c r="M143" s="18">
        <v>7</v>
      </c>
    </row>
    <row r="144" spans="2:13">
      <c r="B144" s="31">
        <v>44785</v>
      </c>
      <c r="C144" s="18">
        <v>419</v>
      </c>
      <c r="D144" s="18" t="s">
        <v>154</v>
      </c>
      <c r="E144" s="17">
        <v>34198</v>
      </c>
      <c r="F144" s="17">
        <v>3076</v>
      </c>
      <c r="G144" s="18">
        <v>0</v>
      </c>
      <c r="H144" s="18">
        <v>4</v>
      </c>
      <c r="I144" s="18">
        <v>18</v>
      </c>
      <c r="J144" s="18">
        <v>32</v>
      </c>
      <c r="K144" s="18">
        <v>29</v>
      </c>
      <c r="L144" s="18">
        <v>15</v>
      </c>
      <c r="M144" s="18">
        <v>2</v>
      </c>
    </row>
    <row r="145" spans="2:13">
      <c r="B145" s="31">
        <v>44784</v>
      </c>
      <c r="C145" s="18">
        <v>418</v>
      </c>
      <c r="D145" s="18" t="s">
        <v>155</v>
      </c>
      <c r="E145" s="17">
        <v>37301</v>
      </c>
      <c r="F145" s="17">
        <v>3243</v>
      </c>
      <c r="G145" s="18">
        <v>0</v>
      </c>
      <c r="H145" s="18">
        <v>6</v>
      </c>
      <c r="I145" s="18">
        <v>23</v>
      </c>
      <c r="J145" s="18">
        <v>37</v>
      </c>
      <c r="K145" s="18">
        <v>24</v>
      </c>
      <c r="L145" s="18">
        <v>8</v>
      </c>
      <c r="M145" s="18">
        <v>1</v>
      </c>
    </row>
    <row r="146" spans="2:13">
      <c r="B146" s="31">
        <v>44783</v>
      </c>
      <c r="C146" s="18">
        <v>417</v>
      </c>
      <c r="D146" s="18" t="s">
        <v>156</v>
      </c>
      <c r="E146" s="17">
        <v>37654</v>
      </c>
      <c r="F146" s="17">
        <v>3312</v>
      </c>
      <c r="G146" s="18">
        <v>0</v>
      </c>
      <c r="H146" s="18">
        <v>4</v>
      </c>
      <c r="I146" s="18">
        <v>20</v>
      </c>
      <c r="J146" s="18">
        <v>34</v>
      </c>
      <c r="K146" s="18">
        <v>27</v>
      </c>
      <c r="L146" s="18">
        <v>13</v>
      </c>
      <c r="M146" s="18">
        <v>2</v>
      </c>
    </row>
    <row r="147" spans="2:13">
      <c r="B147" s="31">
        <v>44782</v>
      </c>
      <c r="C147" s="18">
        <v>416</v>
      </c>
      <c r="D147" s="18" t="s">
        <v>157</v>
      </c>
      <c r="E147" s="17">
        <v>36223</v>
      </c>
      <c r="F147" s="17">
        <v>3019</v>
      </c>
      <c r="G147" s="18">
        <v>0</v>
      </c>
      <c r="H147" s="18">
        <v>2</v>
      </c>
      <c r="I147" s="18">
        <v>16</v>
      </c>
      <c r="J147" s="18">
        <v>39</v>
      </c>
      <c r="K147" s="18">
        <v>29</v>
      </c>
      <c r="L147" s="18">
        <v>12</v>
      </c>
      <c r="M147" s="18">
        <v>1</v>
      </c>
    </row>
    <row r="148" spans="2:13">
      <c r="B148" s="31">
        <v>44781</v>
      </c>
      <c r="C148" s="18">
        <v>415</v>
      </c>
      <c r="D148" s="18" t="s">
        <v>158</v>
      </c>
      <c r="E148" s="17">
        <v>35516</v>
      </c>
      <c r="F148" s="17">
        <v>3187</v>
      </c>
      <c r="G148" s="18">
        <v>0</v>
      </c>
      <c r="H148" s="18">
        <v>3</v>
      </c>
      <c r="I148" s="18">
        <v>24</v>
      </c>
      <c r="J148" s="18">
        <v>38</v>
      </c>
      <c r="K148" s="18">
        <v>25</v>
      </c>
      <c r="L148" s="18">
        <v>9</v>
      </c>
      <c r="M148" s="18">
        <v>1</v>
      </c>
    </row>
    <row r="149" spans="2:13">
      <c r="B149" s="31">
        <v>44780</v>
      </c>
      <c r="C149" s="18">
        <v>414</v>
      </c>
      <c r="D149" s="18" t="s">
        <v>159</v>
      </c>
      <c r="E149" s="17">
        <v>36223</v>
      </c>
      <c r="F149" s="17">
        <v>3190</v>
      </c>
      <c r="G149" s="18">
        <v>0</v>
      </c>
      <c r="H149" s="18">
        <v>2</v>
      </c>
      <c r="I149" s="18">
        <v>16</v>
      </c>
      <c r="J149" s="18">
        <v>39</v>
      </c>
      <c r="K149" s="18">
        <v>29</v>
      </c>
      <c r="L149" s="18">
        <v>12</v>
      </c>
      <c r="M149" s="18">
        <v>2</v>
      </c>
    </row>
    <row r="150" spans="2:13">
      <c r="B150" s="31">
        <v>44779</v>
      </c>
      <c r="C150" s="18">
        <v>413</v>
      </c>
      <c r="D150" s="18" t="s">
        <v>160</v>
      </c>
      <c r="E150" s="17">
        <v>38841</v>
      </c>
      <c r="F150" s="17">
        <v>3395</v>
      </c>
      <c r="G150" s="18">
        <v>3</v>
      </c>
      <c r="H150" s="18">
        <v>17</v>
      </c>
      <c r="I150" s="18">
        <v>31</v>
      </c>
      <c r="J150" s="18">
        <v>29</v>
      </c>
      <c r="K150" s="18">
        <v>15</v>
      </c>
      <c r="L150" s="18">
        <v>4</v>
      </c>
      <c r="M150" s="18">
        <v>0</v>
      </c>
    </row>
    <row r="151" spans="2:13">
      <c r="B151" s="31">
        <v>44778</v>
      </c>
      <c r="C151" s="18">
        <v>412</v>
      </c>
      <c r="D151" s="18" t="s">
        <v>161</v>
      </c>
      <c r="E151" s="17">
        <v>37350</v>
      </c>
      <c r="F151" s="17">
        <v>3428</v>
      </c>
      <c r="G151" s="18">
        <v>0</v>
      </c>
      <c r="H151" s="18">
        <v>1</v>
      </c>
      <c r="I151" s="18">
        <v>9</v>
      </c>
      <c r="J151" s="18">
        <v>29</v>
      </c>
      <c r="K151" s="18">
        <v>34</v>
      </c>
      <c r="L151" s="18">
        <v>22</v>
      </c>
      <c r="M151" s="18">
        <v>5</v>
      </c>
    </row>
    <row r="152" spans="2:13">
      <c r="B152" s="31">
        <v>44777</v>
      </c>
      <c r="C152" s="18">
        <v>411</v>
      </c>
      <c r="D152" s="18" t="s">
        <v>162</v>
      </c>
      <c r="E152" s="17">
        <v>37229</v>
      </c>
      <c r="F152" s="17">
        <v>3336</v>
      </c>
      <c r="G152" s="18">
        <v>0</v>
      </c>
      <c r="H152" s="18">
        <v>4</v>
      </c>
      <c r="I152" s="18">
        <v>22</v>
      </c>
      <c r="J152" s="18">
        <v>39</v>
      </c>
      <c r="K152" s="18">
        <v>25</v>
      </c>
      <c r="L152" s="18">
        <v>8</v>
      </c>
      <c r="M152" s="18">
        <v>1</v>
      </c>
    </row>
    <row r="153" spans="2:13">
      <c r="B153" s="31">
        <v>44776</v>
      </c>
      <c r="C153" s="18">
        <v>410</v>
      </c>
      <c r="D153" s="18" t="s">
        <v>163</v>
      </c>
      <c r="E153" s="17">
        <v>38381</v>
      </c>
      <c r="F153" s="17">
        <v>3327</v>
      </c>
      <c r="G153" s="18">
        <v>1</v>
      </c>
      <c r="H153" s="18">
        <v>5</v>
      </c>
      <c r="I153" s="18">
        <v>17</v>
      </c>
      <c r="J153" s="18">
        <v>31</v>
      </c>
      <c r="K153" s="18">
        <v>29</v>
      </c>
      <c r="L153" s="18">
        <v>15</v>
      </c>
      <c r="M153" s="18">
        <v>3</v>
      </c>
    </row>
    <row r="154" spans="2:13">
      <c r="B154" s="31">
        <v>44775</v>
      </c>
      <c r="C154" s="18">
        <v>409</v>
      </c>
      <c r="D154" s="18" t="s">
        <v>164</v>
      </c>
      <c r="E154" s="17">
        <v>34909</v>
      </c>
      <c r="F154" s="17">
        <v>3380</v>
      </c>
      <c r="G154" s="18">
        <v>0</v>
      </c>
      <c r="H154" s="18">
        <v>0</v>
      </c>
      <c r="I154" s="18">
        <v>4</v>
      </c>
      <c r="J154" s="18">
        <v>17</v>
      </c>
      <c r="K154" s="18">
        <v>28</v>
      </c>
      <c r="L154" s="18">
        <v>35</v>
      </c>
      <c r="M154" s="18">
        <v>15</v>
      </c>
    </row>
    <row r="155" spans="2:13">
      <c r="B155" s="31">
        <v>44774</v>
      </c>
      <c r="C155" s="18">
        <v>408</v>
      </c>
      <c r="D155" s="18" t="s">
        <v>165</v>
      </c>
      <c r="E155" s="18">
        <v>36662</v>
      </c>
      <c r="F155" s="18">
        <v>3303</v>
      </c>
      <c r="G155" s="18">
        <v>0</v>
      </c>
      <c r="H155" s="18">
        <v>5</v>
      </c>
      <c r="I155" s="18">
        <v>20</v>
      </c>
      <c r="J155" s="18">
        <v>33</v>
      </c>
      <c r="K155" s="18">
        <v>27</v>
      </c>
      <c r="L155" s="18">
        <v>13</v>
      </c>
      <c r="M155" s="18">
        <v>2</v>
      </c>
    </row>
    <row r="156" spans="2:13">
      <c r="B156" s="31">
        <v>44773</v>
      </c>
      <c r="C156" s="18">
        <v>407</v>
      </c>
      <c r="D156" s="18" t="s">
        <v>166</v>
      </c>
      <c r="E156" s="18">
        <v>39250</v>
      </c>
      <c r="F156" s="18">
        <v>3369</v>
      </c>
      <c r="G156" s="18">
        <v>1</v>
      </c>
      <c r="H156" s="18">
        <v>8</v>
      </c>
      <c r="I156" s="18">
        <v>26</v>
      </c>
      <c r="J156" s="18">
        <v>33</v>
      </c>
      <c r="K156" s="18">
        <v>19</v>
      </c>
      <c r="L156" s="18">
        <v>10</v>
      </c>
      <c r="M156" s="18">
        <v>2</v>
      </c>
    </row>
    <row r="157" spans="2:13">
      <c r="B157" s="31">
        <v>44772</v>
      </c>
      <c r="C157" s="18">
        <v>406</v>
      </c>
      <c r="D157" s="18" t="s">
        <v>167</v>
      </c>
      <c r="E157" s="18">
        <v>37353</v>
      </c>
      <c r="F157" s="18">
        <v>3171</v>
      </c>
      <c r="G157" s="18">
        <v>0</v>
      </c>
      <c r="H157" s="18">
        <v>2</v>
      </c>
      <c r="I157" s="18">
        <v>14</v>
      </c>
      <c r="J157" s="18">
        <v>42</v>
      </c>
      <c r="K157" s="18">
        <v>31</v>
      </c>
      <c r="L157" s="18">
        <v>10</v>
      </c>
      <c r="M157" s="18">
        <v>1</v>
      </c>
    </row>
    <row r="158" spans="2:13">
      <c r="B158" s="31">
        <v>44771</v>
      </c>
      <c r="C158" s="18">
        <v>405</v>
      </c>
      <c r="D158" s="18" t="s">
        <v>168</v>
      </c>
      <c r="E158" s="18">
        <v>37791</v>
      </c>
      <c r="F158" s="18">
        <v>3213</v>
      </c>
      <c r="G158" s="18">
        <v>0</v>
      </c>
      <c r="H158" s="18">
        <v>5</v>
      </c>
      <c r="I158" s="18">
        <v>30</v>
      </c>
      <c r="J158" s="18">
        <v>38</v>
      </c>
      <c r="K158" s="18">
        <v>20</v>
      </c>
      <c r="L158" s="18">
        <v>6</v>
      </c>
      <c r="M158" s="18">
        <v>1</v>
      </c>
    </row>
    <row r="159" spans="2:13">
      <c r="B159" s="31">
        <v>44770</v>
      </c>
      <c r="C159" s="18">
        <v>404</v>
      </c>
      <c r="D159" s="18" t="s">
        <v>169</v>
      </c>
      <c r="E159" s="18">
        <v>40650</v>
      </c>
      <c r="F159" s="18">
        <v>3490</v>
      </c>
      <c r="G159" s="18">
        <v>0</v>
      </c>
      <c r="H159" s="18">
        <v>7</v>
      </c>
      <c r="I159" s="18">
        <v>26</v>
      </c>
      <c r="J159" s="18">
        <v>32</v>
      </c>
      <c r="K159" s="18">
        <v>21</v>
      </c>
      <c r="L159" s="18">
        <v>11</v>
      </c>
      <c r="M159" s="18">
        <v>2</v>
      </c>
    </row>
    <row r="160" spans="2:13">
      <c r="B160" s="31">
        <v>44769</v>
      </c>
      <c r="C160" s="18">
        <v>403</v>
      </c>
      <c r="D160" s="18" t="s">
        <v>170</v>
      </c>
      <c r="E160" s="18">
        <v>38384</v>
      </c>
      <c r="F160" s="18">
        <v>3285</v>
      </c>
      <c r="G160" s="18">
        <v>0</v>
      </c>
      <c r="H160" s="18">
        <v>1</v>
      </c>
      <c r="I160" s="18">
        <v>11</v>
      </c>
      <c r="J160" s="18">
        <v>36</v>
      </c>
      <c r="K160" s="18">
        <v>36</v>
      </c>
      <c r="L160" s="18">
        <v>14</v>
      </c>
      <c r="M160" s="18">
        <v>1</v>
      </c>
    </row>
    <row r="161" spans="2:13">
      <c r="B161" s="31">
        <v>44768</v>
      </c>
      <c r="C161" s="18">
        <v>402</v>
      </c>
      <c r="D161" s="18" t="s">
        <v>171</v>
      </c>
      <c r="E161" s="18">
        <v>39171</v>
      </c>
      <c r="F161" s="18">
        <v>3507</v>
      </c>
      <c r="G161" s="18">
        <v>0</v>
      </c>
      <c r="H161" s="18">
        <v>2</v>
      </c>
      <c r="I161" s="18">
        <v>15</v>
      </c>
      <c r="J161" s="18">
        <v>24</v>
      </c>
      <c r="K161" s="18">
        <v>22</v>
      </c>
      <c r="L161" s="18">
        <v>25</v>
      </c>
      <c r="M161" s="18">
        <v>13</v>
      </c>
    </row>
    <row r="162" spans="2:13">
      <c r="B162" s="31">
        <v>44767</v>
      </c>
      <c r="C162" s="18">
        <v>401</v>
      </c>
      <c r="D162" s="18" t="s">
        <v>172</v>
      </c>
      <c r="E162" s="18">
        <v>39228</v>
      </c>
      <c r="F162" s="18">
        <v>3339</v>
      </c>
      <c r="G162" s="18">
        <v>0</v>
      </c>
      <c r="H162" s="18">
        <v>4</v>
      </c>
      <c r="I162" s="18">
        <v>22</v>
      </c>
      <c r="J162" s="18">
        <v>32</v>
      </c>
      <c r="K162" s="18">
        <v>26</v>
      </c>
      <c r="L162" s="18">
        <v>13</v>
      </c>
      <c r="M162" s="18">
        <v>2</v>
      </c>
    </row>
    <row r="163" spans="2:13">
      <c r="B163" s="31">
        <v>44766</v>
      </c>
      <c r="C163" s="18">
        <v>400</v>
      </c>
      <c r="D163" s="18" t="s">
        <v>173</v>
      </c>
      <c r="E163" s="18">
        <v>39813</v>
      </c>
      <c r="F163" s="18">
        <v>3401</v>
      </c>
      <c r="G163" s="18">
        <v>2</v>
      </c>
      <c r="H163" s="18">
        <v>6</v>
      </c>
      <c r="I163" s="18">
        <v>19</v>
      </c>
      <c r="J163" s="18">
        <v>29</v>
      </c>
      <c r="K163" s="18">
        <v>24</v>
      </c>
      <c r="L163" s="18">
        <v>15</v>
      </c>
      <c r="M163" s="18">
        <v>4</v>
      </c>
    </row>
    <row r="164" spans="2:13">
      <c r="B164" s="31">
        <v>44765</v>
      </c>
      <c r="C164" s="18">
        <v>399</v>
      </c>
      <c r="D164" s="18" t="s">
        <v>174</v>
      </c>
      <c r="E164" s="18">
        <v>36769</v>
      </c>
      <c r="F164" s="18">
        <v>3111</v>
      </c>
      <c r="G164" s="18">
        <v>0</v>
      </c>
      <c r="H164" s="18">
        <v>2</v>
      </c>
      <c r="I164" s="18">
        <v>18</v>
      </c>
      <c r="J164" s="18">
        <v>39</v>
      </c>
      <c r="K164" s="18">
        <v>28</v>
      </c>
      <c r="L164" s="18">
        <v>10</v>
      </c>
      <c r="M164" s="18">
        <v>2</v>
      </c>
    </row>
    <row r="165" spans="2:13">
      <c r="B165" s="31">
        <v>44764</v>
      </c>
      <c r="C165" s="18">
        <v>398</v>
      </c>
      <c r="D165" s="18" t="s">
        <v>175</v>
      </c>
      <c r="E165" s="18">
        <v>43099</v>
      </c>
      <c r="F165" s="18">
        <v>3665</v>
      </c>
      <c r="G165" s="18">
        <v>0</v>
      </c>
      <c r="H165" s="18">
        <v>3</v>
      </c>
      <c r="I165" s="18">
        <v>26</v>
      </c>
      <c r="J165" s="18">
        <v>41</v>
      </c>
      <c r="K165" s="18">
        <v>23</v>
      </c>
      <c r="L165" s="18">
        <v>6</v>
      </c>
      <c r="M165" s="18">
        <v>1</v>
      </c>
    </row>
    <row r="166" spans="2:13">
      <c r="B166" s="31">
        <v>44763</v>
      </c>
      <c r="C166" s="18">
        <v>397</v>
      </c>
      <c r="D166" s="18" t="s">
        <v>176</v>
      </c>
      <c r="E166" s="18">
        <v>39086</v>
      </c>
      <c r="F166" s="18">
        <v>3367</v>
      </c>
      <c r="G166" s="18">
        <v>0</v>
      </c>
      <c r="H166" s="18">
        <v>6</v>
      </c>
      <c r="I166" s="18">
        <v>24</v>
      </c>
      <c r="J166" s="18">
        <v>36</v>
      </c>
      <c r="K166" s="18">
        <v>23</v>
      </c>
      <c r="L166" s="18">
        <v>9</v>
      </c>
      <c r="M166" s="18">
        <v>2</v>
      </c>
    </row>
    <row r="167" spans="2:13">
      <c r="B167" s="31">
        <v>44762</v>
      </c>
      <c r="C167" s="18">
        <v>396</v>
      </c>
      <c r="D167" s="18" t="s">
        <v>177</v>
      </c>
      <c r="E167" s="18">
        <v>42237</v>
      </c>
      <c r="F167" s="18">
        <v>3685</v>
      </c>
      <c r="G167" s="18">
        <v>0</v>
      </c>
      <c r="H167" s="18">
        <v>4</v>
      </c>
      <c r="I167" s="18">
        <v>14</v>
      </c>
      <c r="J167" s="18">
        <v>22</v>
      </c>
      <c r="K167" s="18">
        <v>22</v>
      </c>
      <c r="L167" s="18">
        <v>23</v>
      </c>
      <c r="M167" s="18">
        <v>15</v>
      </c>
    </row>
    <row r="168" spans="2:13">
      <c r="B168" s="31">
        <v>44761</v>
      </c>
      <c r="C168" s="18">
        <v>395</v>
      </c>
      <c r="D168" s="18" t="s">
        <v>178</v>
      </c>
      <c r="E168" s="18">
        <v>39667</v>
      </c>
      <c r="F168" s="18">
        <v>3358</v>
      </c>
      <c r="G168" s="18">
        <v>0</v>
      </c>
      <c r="H168" s="18">
        <v>5</v>
      </c>
      <c r="I168" s="18">
        <v>27</v>
      </c>
      <c r="J168" s="18">
        <v>38</v>
      </c>
      <c r="K168" s="18">
        <v>21</v>
      </c>
      <c r="L168" s="18">
        <v>7</v>
      </c>
      <c r="M168" s="18">
        <v>1</v>
      </c>
    </row>
    <row r="169" spans="2:13">
      <c r="B169" s="31">
        <v>44760</v>
      </c>
      <c r="C169" s="18">
        <v>394</v>
      </c>
      <c r="D169" s="18" t="s">
        <v>179</v>
      </c>
      <c r="E169" s="18">
        <v>42574</v>
      </c>
      <c r="F169" s="18">
        <v>3548</v>
      </c>
      <c r="G169" s="18">
        <v>0</v>
      </c>
      <c r="H169" s="18">
        <v>4</v>
      </c>
      <c r="I169" s="18">
        <v>22</v>
      </c>
      <c r="J169" s="18">
        <v>37</v>
      </c>
      <c r="K169" s="18">
        <v>27</v>
      </c>
      <c r="L169" s="18">
        <v>9</v>
      </c>
      <c r="M169" s="18">
        <v>1</v>
      </c>
    </row>
    <row r="170" spans="2:13">
      <c r="B170" s="31">
        <v>44759</v>
      </c>
      <c r="C170" s="18">
        <v>393</v>
      </c>
      <c r="D170" s="18" t="s">
        <v>180</v>
      </c>
      <c r="E170" s="18">
        <v>39611</v>
      </c>
      <c r="F170" s="18">
        <v>3345</v>
      </c>
      <c r="G170" s="18">
        <v>0</v>
      </c>
      <c r="H170" s="18">
        <v>3</v>
      </c>
      <c r="I170" s="18">
        <v>18</v>
      </c>
      <c r="J170" s="18">
        <v>39</v>
      </c>
      <c r="K170" s="18">
        <v>27</v>
      </c>
      <c r="L170" s="18">
        <v>10</v>
      </c>
      <c r="M170" s="18">
        <v>2</v>
      </c>
    </row>
    <row r="171" spans="2:13">
      <c r="B171" s="31">
        <v>44758</v>
      </c>
      <c r="C171" s="18">
        <v>392</v>
      </c>
      <c r="D171" s="18" t="s">
        <v>181</v>
      </c>
      <c r="E171" s="18">
        <v>38769</v>
      </c>
      <c r="F171" s="18">
        <v>3280</v>
      </c>
      <c r="G171" s="18">
        <v>0</v>
      </c>
      <c r="H171" s="18">
        <v>2</v>
      </c>
      <c r="I171" s="18">
        <v>17</v>
      </c>
      <c r="J171" s="18">
        <v>41</v>
      </c>
      <c r="K171" s="18">
        <v>28</v>
      </c>
      <c r="L171" s="18">
        <v>10</v>
      </c>
      <c r="M171" s="18">
        <v>2</v>
      </c>
    </row>
    <row r="172" spans="2:13">
      <c r="B172" s="31">
        <v>44757</v>
      </c>
      <c r="C172" s="18">
        <v>391</v>
      </c>
      <c r="D172" s="18" t="s">
        <v>182</v>
      </c>
      <c r="E172" s="18">
        <v>39234</v>
      </c>
      <c r="F172" s="18">
        <v>3353</v>
      </c>
      <c r="G172" s="18">
        <v>0</v>
      </c>
      <c r="H172" s="18">
        <v>2</v>
      </c>
      <c r="I172" s="18">
        <v>11</v>
      </c>
      <c r="J172" s="18">
        <v>32</v>
      </c>
      <c r="K172" s="18">
        <v>37</v>
      </c>
      <c r="L172" s="18">
        <v>17</v>
      </c>
      <c r="M172" s="18">
        <v>2</v>
      </c>
    </row>
    <row r="173" spans="2:13">
      <c r="B173" s="31">
        <v>44756</v>
      </c>
      <c r="C173" s="18">
        <v>390</v>
      </c>
      <c r="D173" s="18" t="s">
        <v>183</v>
      </c>
      <c r="E173" s="18">
        <v>40549</v>
      </c>
      <c r="F173" s="18">
        <v>3388</v>
      </c>
      <c r="G173" s="18">
        <v>0</v>
      </c>
      <c r="H173" s="18">
        <v>4</v>
      </c>
      <c r="I173" s="18">
        <v>16</v>
      </c>
      <c r="J173" s="18">
        <v>26</v>
      </c>
      <c r="K173" s="18">
        <v>25</v>
      </c>
      <c r="L173" s="18">
        <v>20</v>
      </c>
      <c r="M173" s="18">
        <v>8</v>
      </c>
    </row>
    <row r="174" spans="2:13">
      <c r="B174" s="31">
        <v>44755</v>
      </c>
      <c r="C174" s="18">
        <v>389</v>
      </c>
      <c r="D174" s="18" t="s">
        <v>184</v>
      </c>
      <c r="E174" s="18">
        <v>46246</v>
      </c>
      <c r="F174" s="18">
        <v>3727</v>
      </c>
      <c r="G174" s="18">
        <v>0</v>
      </c>
      <c r="H174" s="18">
        <v>7</v>
      </c>
      <c r="I174" s="18">
        <v>31</v>
      </c>
      <c r="J174" s="18">
        <v>38</v>
      </c>
      <c r="K174" s="18">
        <v>18</v>
      </c>
      <c r="L174" s="18">
        <v>4</v>
      </c>
      <c r="M174" s="18">
        <v>0</v>
      </c>
    </row>
    <row r="175" spans="2:13">
      <c r="B175" s="31">
        <v>44754</v>
      </c>
      <c r="C175" s="18">
        <v>388</v>
      </c>
      <c r="D175" s="18" t="s">
        <v>185</v>
      </c>
      <c r="E175" s="18">
        <v>46910</v>
      </c>
      <c r="F175" s="18">
        <v>3870</v>
      </c>
      <c r="G175" s="18">
        <v>1</v>
      </c>
      <c r="H175" s="18">
        <v>8</v>
      </c>
      <c r="I175" s="18">
        <v>27</v>
      </c>
      <c r="J175" s="18">
        <v>27</v>
      </c>
      <c r="K175" s="18">
        <v>17</v>
      </c>
      <c r="L175" s="18">
        <v>13</v>
      </c>
      <c r="M175" s="18">
        <v>7</v>
      </c>
    </row>
    <row r="176" spans="2:13">
      <c r="B176" s="31">
        <v>44753</v>
      </c>
      <c r="C176" s="18">
        <v>387</v>
      </c>
      <c r="D176" s="18" t="s">
        <v>186</v>
      </c>
      <c r="E176" s="18">
        <v>40545</v>
      </c>
      <c r="F176" s="18">
        <v>3430</v>
      </c>
      <c r="G176" s="18">
        <v>0</v>
      </c>
      <c r="H176" s="18">
        <v>3</v>
      </c>
      <c r="I176" s="18">
        <v>13</v>
      </c>
      <c r="J176" s="18">
        <v>35</v>
      </c>
      <c r="K176" s="18">
        <v>34</v>
      </c>
      <c r="L176" s="18">
        <v>14</v>
      </c>
      <c r="M176" s="18">
        <v>2</v>
      </c>
    </row>
    <row r="177" spans="2:13">
      <c r="B177" s="31">
        <v>44752</v>
      </c>
      <c r="C177" s="18">
        <v>386</v>
      </c>
      <c r="D177" s="18" t="s">
        <v>187</v>
      </c>
      <c r="E177" s="18">
        <v>41785</v>
      </c>
      <c r="F177" s="18">
        <v>3494</v>
      </c>
      <c r="G177" s="18">
        <v>0</v>
      </c>
      <c r="H177" s="18">
        <v>7</v>
      </c>
      <c r="I177" s="18">
        <v>24</v>
      </c>
      <c r="J177" s="18">
        <v>35</v>
      </c>
      <c r="K177" s="18">
        <v>24</v>
      </c>
      <c r="L177" s="18">
        <v>9</v>
      </c>
      <c r="M177" s="18">
        <v>1</v>
      </c>
    </row>
    <row r="178" spans="2:13">
      <c r="B178" s="31">
        <v>44751</v>
      </c>
      <c r="C178" s="18">
        <v>385</v>
      </c>
      <c r="D178" s="18" t="s">
        <v>188</v>
      </c>
      <c r="E178" s="18">
        <v>47094</v>
      </c>
      <c r="F178" s="18">
        <v>3933</v>
      </c>
      <c r="G178" s="18">
        <v>1</v>
      </c>
      <c r="H178" s="18">
        <v>6</v>
      </c>
      <c r="I178" s="18">
        <v>20</v>
      </c>
      <c r="J178" s="18">
        <v>27</v>
      </c>
      <c r="K178" s="18">
        <v>28</v>
      </c>
      <c r="L178" s="18">
        <v>16</v>
      </c>
      <c r="M178" s="18">
        <v>3</v>
      </c>
    </row>
    <row r="179" spans="2:13">
      <c r="B179" s="31">
        <v>44750</v>
      </c>
      <c r="C179" s="18">
        <v>384</v>
      </c>
      <c r="D179" s="18" t="s">
        <v>189</v>
      </c>
      <c r="E179" s="18">
        <v>42806</v>
      </c>
      <c r="F179" s="18">
        <v>3484</v>
      </c>
      <c r="G179" s="18">
        <v>1</v>
      </c>
      <c r="H179" s="18">
        <v>5</v>
      </c>
      <c r="I179" s="18">
        <v>24</v>
      </c>
      <c r="J179" s="18">
        <v>35</v>
      </c>
      <c r="K179" s="18">
        <v>25</v>
      </c>
      <c r="L179" s="18">
        <v>9</v>
      </c>
      <c r="M179" s="18">
        <v>1</v>
      </c>
    </row>
    <row r="180" spans="2:13">
      <c r="B180" s="31">
        <v>44749</v>
      </c>
      <c r="C180" s="18">
        <v>383</v>
      </c>
      <c r="D180" s="18" t="s">
        <v>190</v>
      </c>
      <c r="E180" s="18">
        <v>43407</v>
      </c>
      <c r="F180" s="18">
        <v>3671</v>
      </c>
      <c r="G180" s="18">
        <v>0</v>
      </c>
      <c r="H180" s="18">
        <v>2</v>
      </c>
      <c r="I180" s="18">
        <v>18</v>
      </c>
      <c r="J180" s="18">
        <v>36</v>
      </c>
      <c r="K180" s="18">
        <v>27</v>
      </c>
      <c r="L180" s="18">
        <v>15</v>
      </c>
      <c r="M180" s="18">
        <v>3</v>
      </c>
    </row>
    <row r="181" spans="2:13">
      <c r="B181" s="31">
        <v>44748</v>
      </c>
      <c r="C181" s="18">
        <v>382</v>
      </c>
      <c r="D181" s="18" t="s">
        <v>191</v>
      </c>
      <c r="E181" s="18">
        <v>47344</v>
      </c>
      <c r="F181" s="18">
        <v>4049</v>
      </c>
      <c r="G181" s="18">
        <v>0</v>
      </c>
      <c r="H181" s="18">
        <v>0</v>
      </c>
      <c r="I181" s="18">
        <v>4</v>
      </c>
      <c r="J181" s="18">
        <v>25</v>
      </c>
      <c r="K181" s="18">
        <v>44</v>
      </c>
      <c r="L181" s="18">
        <v>23</v>
      </c>
      <c r="M181" s="18">
        <v>4</v>
      </c>
    </row>
    <row r="182" spans="2:13">
      <c r="B182" s="31">
        <v>44747</v>
      </c>
      <c r="C182" s="18">
        <v>381</v>
      </c>
      <c r="D182" s="18" t="s">
        <v>192</v>
      </c>
      <c r="E182" s="18">
        <v>44578</v>
      </c>
      <c r="F182" s="18">
        <v>3604</v>
      </c>
      <c r="G182" s="18">
        <v>1</v>
      </c>
      <c r="H182" s="18">
        <v>6</v>
      </c>
      <c r="I182" s="18">
        <v>25</v>
      </c>
      <c r="J182" s="18">
        <v>36</v>
      </c>
      <c r="K182" s="18">
        <v>23</v>
      </c>
      <c r="L182" s="18">
        <v>9</v>
      </c>
      <c r="M182" s="18">
        <v>1</v>
      </c>
    </row>
    <row r="183" spans="2:13">
      <c r="B183" s="31">
        <v>44746</v>
      </c>
      <c r="C183" s="18">
        <v>380</v>
      </c>
      <c r="D183" s="18" t="s">
        <v>193</v>
      </c>
      <c r="E183" s="18">
        <v>42645</v>
      </c>
      <c r="F183" s="18">
        <v>3591</v>
      </c>
      <c r="G183" s="18">
        <v>0</v>
      </c>
      <c r="H183" s="18">
        <v>2</v>
      </c>
      <c r="I183" s="18">
        <v>13</v>
      </c>
      <c r="J183" s="18">
        <v>27</v>
      </c>
      <c r="K183" s="18">
        <v>29</v>
      </c>
      <c r="L183" s="18">
        <v>21</v>
      </c>
      <c r="M183" s="18">
        <v>7</v>
      </c>
    </row>
    <row r="184" spans="2:13">
      <c r="B184" s="31">
        <v>44745</v>
      </c>
      <c r="C184" s="18">
        <v>379</v>
      </c>
      <c r="D184" s="18" t="s">
        <v>194</v>
      </c>
      <c r="E184" s="18">
        <v>40486</v>
      </c>
      <c r="F184" s="18">
        <v>3461</v>
      </c>
      <c r="G184" s="18">
        <v>0</v>
      </c>
      <c r="H184" s="18">
        <v>2</v>
      </c>
      <c r="I184" s="18">
        <v>17</v>
      </c>
      <c r="J184" s="18">
        <v>38</v>
      </c>
      <c r="K184" s="18">
        <v>29</v>
      </c>
      <c r="L184" s="18">
        <v>12</v>
      </c>
      <c r="M184" s="18">
        <v>1</v>
      </c>
    </row>
    <row r="185" spans="2:13">
      <c r="B185" s="31">
        <v>44744</v>
      </c>
      <c r="C185" s="18">
        <v>378</v>
      </c>
      <c r="D185" s="18" t="s">
        <v>195</v>
      </c>
      <c r="E185" s="18">
        <v>41765</v>
      </c>
      <c r="F185" s="18">
        <v>3515</v>
      </c>
      <c r="G185" s="18">
        <v>0</v>
      </c>
      <c r="H185" s="18">
        <v>3</v>
      </c>
      <c r="I185" s="18">
        <v>14</v>
      </c>
      <c r="J185" s="18">
        <v>33</v>
      </c>
      <c r="K185" s="18">
        <v>33</v>
      </c>
      <c r="L185" s="18">
        <v>15</v>
      </c>
      <c r="M185" s="18">
        <v>2</v>
      </c>
    </row>
    <row r="186" spans="2:13">
      <c r="B186" s="31">
        <v>44743</v>
      </c>
      <c r="C186" s="18">
        <v>377</v>
      </c>
      <c r="D186" s="18" t="s">
        <v>196</v>
      </c>
      <c r="E186" s="18">
        <v>47248</v>
      </c>
      <c r="F186" s="18">
        <v>3792</v>
      </c>
      <c r="G186" s="18">
        <v>0</v>
      </c>
      <c r="H186" s="18">
        <v>5</v>
      </c>
      <c r="I186" s="18">
        <v>25</v>
      </c>
      <c r="J186" s="18">
        <v>41</v>
      </c>
      <c r="K186" s="18">
        <v>22</v>
      </c>
      <c r="L186" s="18">
        <v>6</v>
      </c>
      <c r="M186" s="18">
        <v>1</v>
      </c>
    </row>
    <row r="187" spans="2:13">
      <c r="B187" s="31">
        <v>44742</v>
      </c>
      <c r="C187" s="18">
        <v>376</v>
      </c>
      <c r="D187" s="18" t="s">
        <v>197</v>
      </c>
      <c r="E187" s="18">
        <v>44212</v>
      </c>
      <c r="F187" s="18">
        <v>3758</v>
      </c>
      <c r="G187" s="18">
        <v>0</v>
      </c>
      <c r="H187" s="18">
        <v>1</v>
      </c>
      <c r="I187" s="18">
        <v>12</v>
      </c>
      <c r="J187" s="18">
        <v>28</v>
      </c>
      <c r="K187" s="18">
        <v>28</v>
      </c>
      <c r="L187" s="18">
        <v>21</v>
      </c>
      <c r="M187" s="18">
        <v>9</v>
      </c>
    </row>
    <row r="188" spans="2:13">
      <c r="B188" s="31">
        <v>44741</v>
      </c>
      <c r="C188" s="18">
        <v>375</v>
      </c>
      <c r="D188" s="18" t="s">
        <v>198</v>
      </c>
      <c r="E188" s="18">
        <v>45645</v>
      </c>
      <c r="F188" s="18">
        <v>3957</v>
      </c>
      <c r="G188" s="18">
        <v>0</v>
      </c>
      <c r="H188" s="18">
        <v>1</v>
      </c>
      <c r="I188" s="18">
        <v>5</v>
      </c>
      <c r="J188" s="18">
        <v>22</v>
      </c>
      <c r="K188" s="18">
        <v>33</v>
      </c>
      <c r="L188" s="18">
        <v>28</v>
      </c>
      <c r="M188" s="18">
        <v>10</v>
      </c>
    </row>
    <row r="189" spans="2:13">
      <c r="B189" s="31">
        <v>44740</v>
      </c>
      <c r="C189" s="18">
        <v>374</v>
      </c>
      <c r="D189" s="18" t="s">
        <v>199</v>
      </c>
      <c r="E189" s="18">
        <v>47312</v>
      </c>
      <c r="F189" s="18">
        <v>3844</v>
      </c>
      <c r="G189" s="18">
        <v>0</v>
      </c>
      <c r="H189" s="18">
        <v>2</v>
      </c>
      <c r="I189" s="18">
        <v>16</v>
      </c>
      <c r="J189" s="18">
        <v>31</v>
      </c>
      <c r="K189" s="18">
        <v>31</v>
      </c>
      <c r="L189" s="18">
        <v>17</v>
      </c>
      <c r="M189" s="18">
        <v>3</v>
      </c>
    </row>
    <row r="190" spans="2:13">
      <c r="B190" s="31">
        <v>44739</v>
      </c>
      <c r="C190" s="18">
        <v>373</v>
      </c>
      <c r="D190" s="18" t="s">
        <v>200</v>
      </c>
      <c r="E190" s="18">
        <v>47986</v>
      </c>
      <c r="F190" s="18">
        <v>3848</v>
      </c>
      <c r="G190" s="18">
        <v>0</v>
      </c>
      <c r="H190" s="18">
        <v>6</v>
      </c>
      <c r="I190" s="18">
        <v>24</v>
      </c>
      <c r="J190" s="18">
        <v>35</v>
      </c>
      <c r="K190" s="18">
        <v>24</v>
      </c>
      <c r="L190" s="18">
        <v>9</v>
      </c>
      <c r="M190" s="18">
        <v>1</v>
      </c>
    </row>
    <row r="191" spans="2:13">
      <c r="B191" s="31">
        <v>44738</v>
      </c>
      <c r="C191" s="18">
        <v>372</v>
      </c>
      <c r="D191" s="18" t="s">
        <v>201</v>
      </c>
      <c r="E191" s="18">
        <v>50450</v>
      </c>
      <c r="F191" s="18">
        <v>3954</v>
      </c>
      <c r="G191" s="18">
        <v>0</v>
      </c>
      <c r="H191" s="18">
        <v>9</v>
      </c>
      <c r="I191" s="18">
        <v>37</v>
      </c>
      <c r="J191" s="18">
        <v>34</v>
      </c>
      <c r="K191" s="18">
        <v>13</v>
      </c>
      <c r="L191" s="18">
        <v>5</v>
      </c>
      <c r="M191" s="18">
        <v>1</v>
      </c>
    </row>
    <row r="192" spans="2:13">
      <c r="B192" s="31">
        <v>44737</v>
      </c>
      <c r="C192" s="18">
        <v>371</v>
      </c>
      <c r="D192" s="18" t="s">
        <v>202</v>
      </c>
      <c r="E192" s="18">
        <v>46089</v>
      </c>
      <c r="F192" s="18">
        <v>3670</v>
      </c>
      <c r="G192" s="18">
        <v>0</v>
      </c>
      <c r="H192" s="18">
        <v>3</v>
      </c>
      <c r="I192" s="18">
        <v>19</v>
      </c>
      <c r="J192" s="18">
        <v>39</v>
      </c>
      <c r="K192" s="18">
        <v>29</v>
      </c>
      <c r="L192" s="18">
        <v>10</v>
      </c>
      <c r="M192" s="18">
        <v>1</v>
      </c>
    </row>
    <row r="193" spans="2:13">
      <c r="B193" s="31">
        <v>44736</v>
      </c>
      <c r="C193" s="18">
        <v>370</v>
      </c>
      <c r="D193" s="18" t="s">
        <v>203</v>
      </c>
      <c r="E193" s="18">
        <v>50617</v>
      </c>
      <c r="F193" s="18">
        <v>3991</v>
      </c>
      <c r="G193" s="18">
        <v>0</v>
      </c>
      <c r="H193" s="18">
        <v>6</v>
      </c>
      <c r="I193" s="18">
        <v>23</v>
      </c>
      <c r="J193" s="18">
        <v>35</v>
      </c>
      <c r="K193" s="18">
        <v>24</v>
      </c>
      <c r="L193" s="18">
        <v>11</v>
      </c>
      <c r="M193" s="18">
        <v>2</v>
      </c>
    </row>
    <row r="194" spans="2:13">
      <c r="B194" s="31">
        <v>44735</v>
      </c>
      <c r="C194" s="18">
        <v>369</v>
      </c>
      <c r="D194" s="18" t="s">
        <v>204</v>
      </c>
      <c r="E194" s="18">
        <v>53111</v>
      </c>
      <c r="F194" s="18">
        <v>4118</v>
      </c>
      <c r="G194" s="18">
        <v>0</v>
      </c>
      <c r="H194" s="18">
        <v>4</v>
      </c>
      <c r="I194" s="18">
        <v>22</v>
      </c>
      <c r="J194" s="18">
        <v>41</v>
      </c>
      <c r="K194" s="18">
        <v>24</v>
      </c>
      <c r="L194" s="18">
        <v>7</v>
      </c>
      <c r="M194" s="18">
        <v>1</v>
      </c>
    </row>
    <row r="195" spans="2:13">
      <c r="B195" s="31">
        <v>44734</v>
      </c>
      <c r="C195" s="18">
        <v>368</v>
      </c>
      <c r="D195" s="18" t="s">
        <v>205</v>
      </c>
      <c r="E195" s="18">
        <v>47645</v>
      </c>
      <c r="F195" s="18">
        <v>3861</v>
      </c>
      <c r="G195" s="18">
        <v>0</v>
      </c>
      <c r="H195" s="18">
        <v>5</v>
      </c>
      <c r="I195" s="18">
        <v>21</v>
      </c>
      <c r="J195" s="18">
        <v>33</v>
      </c>
      <c r="K195" s="18">
        <v>27</v>
      </c>
      <c r="L195" s="18">
        <v>12</v>
      </c>
      <c r="M195" s="18">
        <v>2</v>
      </c>
    </row>
    <row r="196" spans="2:13">
      <c r="B196" s="31">
        <v>44733</v>
      </c>
      <c r="C196" s="18">
        <v>367</v>
      </c>
      <c r="D196" s="18" t="s">
        <v>206</v>
      </c>
      <c r="E196" s="18">
        <v>53342</v>
      </c>
      <c r="F196" s="18">
        <v>4194</v>
      </c>
      <c r="G196" s="18">
        <v>0</v>
      </c>
      <c r="H196" s="18">
        <v>8</v>
      </c>
      <c r="I196" s="18">
        <v>21</v>
      </c>
      <c r="J196" s="18">
        <v>31</v>
      </c>
      <c r="K196" s="18">
        <v>26</v>
      </c>
      <c r="L196" s="18">
        <v>12</v>
      </c>
      <c r="M196" s="18">
        <v>2</v>
      </c>
    </row>
    <row r="197" spans="2:13">
      <c r="B197" s="31">
        <v>44732</v>
      </c>
      <c r="C197" s="18">
        <v>366</v>
      </c>
      <c r="D197" s="18" t="s">
        <v>207</v>
      </c>
      <c r="E197" s="18">
        <v>50484</v>
      </c>
      <c r="F197" s="18">
        <v>3950</v>
      </c>
      <c r="G197" s="18">
        <v>0</v>
      </c>
      <c r="H197" s="18">
        <v>5</v>
      </c>
      <c r="I197" s="18">
        <v>30</v>
      </c>
      <c r="J197" s="18">
        <v>38</v>
      </c>
      <c r="K197" s="18">
        <v>21</v>
      </c>
      <c r="L197" s="18">
        <v>6</v>
      </c>
      <c r="M197" s="18">
        <v>1</v>
      </c>
    </row>
    <row r="198" spans="2:13">
      <c r="B198" s="31">
        <v>44731</v>
      </c>
      <c r="C198" s="18">
        <v>365</v>
      </c>
      <c r="D198" s="18" t="s">
        <v>208</v>
      </c>
      <c r="E198" s="18">
        <v>55359</v>
      </c>
      <c r="F198" s="18">
        <v>4399</v>
      </c>
      <c r="G198" s="18">
        <v>1</v>
      </c>
      <c r="H198" s="18">
        <v>10</v>
      </c>
      <c r="I198" s="18">
        <v>28</v>
      </c>
      <c r="J198" s="18">
        <v>32</v>
      </c>
      <c r="K198" s="18">
        <v>19</v>
      </c>
      <c r="L198" s="18">
        <v>8</v>
      </c>
      <c r="M198" s="18">
        <v>2</v>
      </c>
    </row>
    <row r="199" spans="2:13">
      <c r="B199" s="31">
        <v>44730</v>
      </c>
      <c r="C199" s="18">
        <v>364</v>
      </c>
      <c r="D199" s="18" t="s">
        <v>209</v>
      </c>
      <c r="E199" s="18">
        <v>47205</v>
      </c>
      <c r="F199" s="18">
        <v>4101</v>
      </c>
      <c r="G199" s="18">
        <v>0</v>
      </c>
      <c r="H199" s="18">
        <v>1</v>
      </c>
      <c r="I199" s="18">
        <v>9</v>
      </c>
      <c r="J199" s="18">
        <v>27</v>
      </c>
      <c r="K199" s="18">
        <v>36</v>
      </c>
      <c r="L199" s="18">
        <v>23</v>
      </c>
      <c r="M199" s="18">
        <v>4</v>
      </c>
    </row>
    <row r="200" spans="2:13">
      <c r="B200" s="31">
        <v>44729</v>
      </c>
      <c r="C200" s="18">
        <v>363</v>
      </c>
      <c r="D200" s="18" t="s">
        <v>210</v>
      </c>
      <c r="E200" s="18">
        <v>54665</v>
      </c>
      <c r="F200" s="18">
        <v>4251</v>
      </c>
      <c r="G200" s="18">
        <v>0</v>
      </c>
      <c r="H200" s="18">
        <v>6</v>
      </c>
      <c r="I200" s="18">
        <v>23</v>
      </c>
      <c r="J200" s="18">
        <v>35</v>
      </c>
      <c r="K200" s="18">
        <v>26</v>
      </c>
      <c r="L200" s="18">
        <v>10</v>
      </c>
      <c r="M200" s="18">
        <v>1</v>
      </c>
    </row>
    <row r="201" spans="2:13">
      <c r="B201" s="31">
        <v>44728</v>
      </c>
      <c r="C201" s="18">
        <v>362</v>
      </c>
      <c r="D201" s="18" t="s">
        <v>211</v>
      </c>
      <c r="E201" s="18">
        <v>53430</v>
      </c>
      <c r="F201" s="18">
        <v>4112</v>
      </c>
      <c r="G201" s="18">
        <v>0</v>
      </c>
      <c r="H201" s="18">
        <v>7</v>
      </c>
      <c r="I201" s="18">
        <v>30</v>
      </c>
      <c r="J201" s="18">
        <v>38</v>
      </c>
      <c r="K201" s="18">
        <v>19</v>
      </c>
      <c r="L201" s="18">
        <v>5</v>
      </c>
      <c r="M201" s="18">
        <v>1</v>
      </c>
    </row>
    <row r="202" spans="2:13">
      <c r="B202" s="31">
        <v>44727</v>
      </c>
      <c r="C202" s="18">
        <v>361</v>
      </c>
      <c r="D202" s="18" t="s">
        <v>212</v>
      </c>
      <c r="E202" s="18">
        <v>55989</v>
      </c>
      <c r="F202" s="18">
        <v>4391</v>
      </c>
      <c r="G202" s="18">
        <v>0</v>
      </c>
      <c r="H202" s="18">
        <v>3</v>
      </c>
      <c r="I202" s="18">
        <v>22</v>
      </c>
      <c r="J202" s="18">
        <v>38</v>
      </c>
      <c r="K202" s="18">
        <v>25</v>
      </c>
      <c r="L202" s="18">
        <v>10</v>
      </c>
      <c r="M202" s="18">
        <v>2</v>
      </c>
    </row>
    <row r="203" spans="2:13">
      <c r="B203" s="31">
        <v>44726</v>
      </c>
      <c r="C203" s="18">
        <v>360</v>
      </c>
      <c r="D203" s="18" t="s">
        <v>213</v>
      </c>
      <c r="E203" s="18">
        <v>59968</v>
      </c>
      <c r="F203" s="18">
        <v>4762</v>
      </c>
      <c r="G203" s="18">
        <v>2</v>
      </c>
      <c r="H203" s="18">
        <v>16</v>
      </c>
      <c r="I203" s="18">
        <v>34</v>
      </c>
      <c r="J203" s="18">
        <v>29</v>
      </c>
      <c r="K203" s="18">
        <v>14</v>
      </c>
      <c r="L203" s="18">
        <v>4</v>
      </c>
      <c r="M203" s="18">
        <v>1</v>
      </c>
    </row>
    <row r="204" spans="2:13">
      <c r="B204" s="31">
        <v>44725</v>
      </c>
      <c r="C204" s="18">
        <v>359</v>
      </c>
      <c r="D204" s="18" t="s">
        <v>214</v>
      </c>
      <c r="E204" s="18">
        <v>53802</v>
      </c>
      <c r="F204" s="18">
        <v>4142</v>
      </c>
      <c r="G204" s="18">
        <v>0</v>
      </c>
      <c r="H204" s="18">
        <v>3</v>
      </c>
      <c r="I204" s="18">
        <v>27</v>
      </c>
      <c r="J204" s="18">
        <v>38</v>
      </c>
      <c r="K204" s="18">
        <v>23</v>
      </c>
      <c r="L204" s="18">
        <v>7</v>
      </c>
      <c r="M204" s="18">
        <v>1</v>
      </c>
    </row>
    <row r="205" spans="2:13">
      <c r="B205" s="31">
        <v>44724</v>
      </c>
      <c r="C205" s="18">
        <v>358</v>
      </c>
      <c r="D205" s="18" t="s">
        <v>215</v>
      </c>
      <c r="E205" s="18">
        <v>56684</v>
      </c>
      <c r="F205" s="18">
        <v>4323</v>
      </c>
      <c r="G205" s="18">
        <v>1</v>
      </c>
      <c r="H205" s="18">
        <v>12</v>
      </c>
      <c r="I205" s="18">
        <v>30</v>
      </c>
      <c r="J205" s="18">
        <v>32</v>
      </c>
      <c r="K205" s="18">
        <v>18</v>
      </c>
      <c r="L205" s="18">
        <v>6</v>
      </c>
      <c r="M205" s="18">
        <v>1</v>
      </c>
    </row>
    <row r="206" spans="2:13">
      <c r="B206" s="31">
        <v>44723</v>
      </c>
      <c r="C206" s="18">
        <v>357</v>
      </c>
      <c r="D206" s="18" t="s">
        <v>216</v>
      </c>
      <c r="E206" s="18">
        <v>51958</v>
      </c>
      <c r="F206" s="18">
        <v>4087</v>
      </c>
      <c r="G206" s="18">
        <v>0</v>
      </c>
      <c r="H206" s="18">
        <v>2</v>
      </c>
      <c r="I206" s="18">
        <v>12</v>
      </c>
      <c r="J206" s="18">
        <v>28</v>
      </c>
      <c r="K206" s="18">
        <v>32</v>
      </c>
      <c r="L206" s="18">
        <v>21</v>
      </c>
      <c r="M206" s="18">
        <v>5</v>
      </c>
    </row>
    <row r="207" spans="2:13">
      <c r="B207" s="31">
        <v>44722</v>
      </c>
      <c r="C207" s="18">
        <v>356</v>
      </c>
      <c r="D207" s="18" t="s">
        <v>217</v>
      </c>
      <c r="E207" s="18">
        <v>55376</v>
      </c>
      <c r="F207" s="18">
        <v>4324</v>
      </c>
      <c r="G207" s="18">
        <v>0</v>
      </c>
      <c r="H207" s="18">
        <v>4</v>
      </c>
      <c r="I207" s="18">
        <v>25</v>
      </c>
      <c r="J207" s="18">
        <v>41</v>
      </c>
      <c r="K207" s="18">
        <v>22</v>
      </c>
      <c r="L207" s="18">
        <v>7</v>
      </c>
      <c r="M207" s="18">
        <v>1</v>
      </c>
    </row>
    <row r="208" spans="2:13">
      <c r="B208" s="31">
        <v>44721</v>
      </c>
      <c r="C208" s="18">
        <v>355</v>
      </c>
      <c r="D208" s="18" t="s">
        <v>218</v>
      </c>
      <c r="E208" s="18">
        <v>60020</v>
      </c>
      <c r="F208" s="18">
        <v>4665</v>
      </c>
      <c r="G208" s="18">
        <v>0</v>
      </c>
      <c r="H208" s="18">
        <v>6</v>
      </c>
      <c r="I208" s="18">
        <v>23</v>
      </c>
      <c r="J208" s="18">
        <v>33</v>
      </c>
      <c r="K208" s="18">
        <v>23</v>
      </c>
      <c r="L208" s="18">
        <v>12</v>
      </c>
      <c r="M208" s="18">
        <v>3</v>
      </c>
    </row>
    <row r="209" spans="2:13">
      <c r="B209" s="31">
        <v>44720</v>
      </c>
      <c r="C209" s="18">
        <v>354</v>
      </c>
      <c r="D209" s="18" t="s">
        <v>219</v>
      </c>
      <c r="E209" s="18">
        <v>61026</v>
      </c>
      <c r="F209" s="18">
        <v>4607</v>
      </c>
      <c r="G209" s="18">
        <v>0</v>
      </c>
      <c r="H209" s="18">
        <v>6</v>
      </c>
      <c r="I209" s="18">
        <v>22</v>
      </c>
      <c r="J209" s="18">
        <v>35</v>
      </c>
      <c r="K209" s="18">
        <v>24</v>
      </c>
      <c r="L209" s="18">
        <v>11</v>
      </c>
      <c r="M209" s="18">
        <v>2</v>
      </c>
    </row>
    <row r="210" spans="2:13">
      <c r="B210" s="31">
        <v>44719</v>
      </c>
      <c r="C210" s="18">
        <v>353</v>
      </c>
      <c r="D210" s="18" t="s">
        <v>220</v>
      </c>
      <c r="E210" s="18">
        <v>58991</v>
      </c>
      <c r="F210" s="18">
        <v>4440</v>
      </c>
      <c r="G210" s="18">
        <v>0</v>
      </c>
      <c r="H210" s="18">
        <v>3</v>
      </c>
      <c r="I210" s="18">
        <v>20</v>
      </c>
      <c r="J210" s="18">
        <v>40</v>
      </c>
      <c r="K210" s="18">
        <v>28</v>
      </c>
      <c r="L210" s="18">
        <v>8</v>
      </c>
      <c r="M210" s="18">
        <v>1</v>
      </c>
    </row>
    <row r="211" spans="2:13">
      <c r="B211" s="31">
        <v>44718</v>
      </c>
      <c r="C211" s="18">
        <v>352</v>
      </c>
      <c r="D211" s="18" t="s">
        <v>221</v>
      </c>
      <c r="E211" s="18">
        <v>58478</v>
      </c>
      <c r="F211" s="18">
        <v>4548</v>
      </c>
      <c r="G211" s="18">
        <v>0</v>
      </c>
      <c r="H211" s="18">
        <v>2</v>
      </c>
      <c r="I211" s="18">
        <v>14</v>
      </c>
      <c r="J211" s="18">
        <v>35</v>
      </c>
      <c r="K211" s="18">
        <v>35</v>
      </c>
      <c r="L211" s="18">
        <v>13</v>
      </c>
      <c r="M211" s="18">
        <v>1</v>
      </c>
    </row>
    <row r="212" spans="2:13">
      <c r="B212" s="31">
        <v>44717</v>
      </c>
      <c r="C212" s="18">
        <v>351</v>
      </c>
      <c r="D212" s="18" t="s">
        <v>222</v>
      </c>
      <c r="E212" s="18">
        <v>56738</v>
      </c>
      <c r="F212" s="18">
        <v>4329</v>
      </c>
      <c r="G212" s="18">
        <v>0</v>
      </c>
      <c r="H212" s="18">
        <v>6</v>
      </c>
      <c r="I212" s="18">
        <v>28</v>
      </c>
      <c r="J212" s="18">
        <v>39</v>
      </c>
      <c r="K212" s="18">
        <v>20</v>
      </c>
      <c r="L212" s="18">
        <v>6</v>
      </c>
      <c r="M212" s="18">
        <v>1</v>
      </c>
    </row>
    <row r="213" spans="2:13">
      <c r="B213" s="31">
        <v>44716</v>
      </c>
      <c r="C213" s="18">
        <v>350</v>
      </c>
      <c r="D213" s="18" t="s">
        <v>223</v>
      </c>
      <c r="E213" s="18">
        <v>58263</v>
      </c>
      <c r="F213" s="18">
        <v>4432</v>
      </c>
      <c r="G213" s="18">
        <v>0</v>
      </c>
      <c r="H213" s="18">
        <v>5</v>
      </c>
      <c r="I213" s="18">
        <v>22</v>
      </c>
      <c r="J213" s="18">
        <v>35</v>
      </c>
      <c r="K213" s="18">
        <v>25</v>
      </c>
      <c r="L213" s="18">
        <v>11</v>
      </c>
      <c r="M213" s="18">
        <v>1</v>
      </c>
    </row>
    <row r="214" spans="2:13">
      <c r="B214" s="31">
        <v>44715</v>
      </c>
      <c r="C214" s="18">
        <v>349</v>
      </c>
      <c r="D214" s="18" t="s">
        <v>224</v>
      </c>
      <c r="E214" s="18">
        <v>65431</v>
      </c>
      <c r="F214" s="18">
        <v>4957</v>
      </c>
      <c r="G214" s="18">
        <v>1</v>
      </c>
      <c r="H214" s="18">
        <v>13</v>
      </c>
      <c r="I214" s="18">
        <v>38</v>
      </c>
      <c r="J214" s="18">
        <v>32</v>
      </c>
      <c r="K214" s="18">
        <v>13</v>
      </c>
      <c r="L214" s="18">
        <v>3</v>
      </c>
      <c r="M214" s="18">
        <v>0</v>
      </c>
    </row>
    <row r="215" spans="2:13">
      <c r="B215" s="31">
        <v>44714</v>
      </c>
      <c r="C215" s="18">
        <v>348</v>
      </c>
      <c r="D215" s="18" t="s">
        <v>225</v>
      </c>
      <c r="E215" s="18">
        <v>61278</v>
      </c>
      <c r="F215" s="18">
        <v>4770</v>
      </c>
      <c r="G215" s="18">
        <v>0</v>
      </c>
      <c r="H215" s="18">
        <v>2</v>
      </c>
      <c r="I215" s="18">
        <v>16</v>
      </c>
      <c r="J215" s="18">
        <v>37</v>
      </c>
      <c r="K215" s="18">
        <v>30</v>
      </c>
      <c r="L215" s="18">
        <v>13</v>
      </c>
      <c r="M215" s="18">
        <v>2</v>
      </c>
    </row>
    <row r="216" spans="2:13">
      <c r="B216" s="31">
        <v>44713</v>
      </c>
      <c r="C216" s="18">
        <v>347</v>
      </c>
      <c r="D216" s="18" t="s">
        <v>226</v>
      </c>
      <c r="E216" s="18">
        <v>63241</v>
      </c>
      <c r="F216" s="18">
        <v>4797</v>
      </c>
      <c r="G216" s="18">
        <v>0</v>
      </c>
      <c r="H216" s="18">
        <v>5</v>
      </c>
      <c r="I216" s="18">
        <v>21</v>
      </c>
      <c r="J216" s="18">
        <v>32</v>
      </c>
      <c r="K216" s="18">
        <v>25</v>
      </c>
      <c r="L216" s="18">
        <v>14</v>
      </c>
      <c r="M216" s="18">
        <v>3</v>
      </c>
    </row>
    <row r="217" spans="2:13">
      <c r="B217" s="31">
        <v>44712</v>
      </c>
      <c r="C217" s="18">
        <v>346</v>
      </c>
      <c r="D217" s="18" t="s">
        <v>227</v>
      </c>
      <c r="E217" s="18">
        <v>62768</v>
      </c>
      <c r="F217" s="18">
        <v>4802</v>
      </c>
      <c r="G217" s="18">
        <v>0</v>
      </c>
      <c r="H217" s="18">
        <v>6</v>
      </c>
      <c r="I217" s="18">
        <v>27</v>
      </c>
      <c r="J217" s="18">
        <v>34</v>
      </c>
      <c r="K217" s="18">
        <v>21</v>
      </c>
      <c r="L217" s="18">
        <v>10</v>
      </c>
      <c r="M217" s="18">
        <v>2</v>
      </c>
    </row>
    <row r="218" spans="2:13">
      <c r="B218" s="31">
        <v>44711</v>
      </c>
      <c r="C218" s="18">
        <v>345</v>
      </c>
      <c r="D218" s="18" t="s">
        <v>228</v>
      </c>
      <c r="E218" s="18">
        <v>60969</v>
      </c>
      <c r="F218" s="18">
        <v>4741</v>
      </c>
      <c r="G218" s="18">
        <v>0</v>
      </c>
      <c r="H218" s="18">
        <v>6</v>
      </c>
      <c r="I218" s="18">
        <v>28</v>
      </c>
      <c r="J218" s="18">
        <v>36</v>
      </c>
      <c r="K218" s="18">
        <v>21</v>
      </c>
      <c r="L218" s="18">
        <v>8</v>
      </c>
      <c r="M218" s="18">
        <v>1</v>
      </c>
    </row>
    <row r="219" spans="2:13">
      <c r="B219" s="31">
        <v>44710</v>
      </c>
      <c r="C219" s="18">
        <v>344</v>
      </c>
      <c r="D219" s="18" t="s">
        <v>229</v>
      </c>
      <c r="E219" s="18">
        <v>56839</v>
      </c>
      <c r="F219" s="18">
        <v>4435</v>
      </c>
      <c r="G219" s="18">
        <v>0</v>
      </c>
      <c r="H219" s="18">
        <v>6</v>
      </c>
      <c r="I219" s="18">
        <v>17</v>
      </c>
      <c r="J219" s="18">
        <v>33</v>
      </c>
      <c r="K219" s="18">
        <v>29</v>
      </c>
      <c r="L219" s="18">
        <v>13</v>
      </c>
      <c r="M219" s="18">
        <v>2</v>
      </c>
    </row>
    <row r="220" spans="2:13">
      <c r="B220" s="31">
        <v>44709</v>
      </c>
      <c r="C220" s="18">
        <v>343</v>
      </c>
      <c r="D220" s="18" t="s">
        <v>230</v>
      </c>
      <c r="E220" s="18">
        <v>60069</v>
      </c>
      <c r="F220" s="18">
        <v>4562</v>
      </c>
      <c r="G220" s="18">
        <v>0</v>
      </c>
      <c r="H220" s="18">
        <v>4</v>
      </c>
      <c r="I220" s="18">
        <v>27</v>
      </c>
      <c r="J220" s="18">
        <v>38</v>
      </c>
      <c r="K220" s="18">
        <v>22</v>
      </c>
      <c r="L220" s="18">
        <v>7</v>
      </c>
      <c r="M220" s="18">
        <v>1</v>
      </c>
    </row>
    <row r="221" spans="2:13">
      <c r="B221" s="31">
        <v>44708</v>
      </c>
      <c r="C221" s="18">
        <v>342</v>
      </c>
      <c r="D221" s="18" t="s">
        <v>231</v>
      </c>
      <c r="E221" s="18">
        <v>63846</v>
      </c>
      <c r="F221" s="18">
        <v>4842</v>
      </c>
      <c r="G221" s="18">
        <v>0</v>
      </c>
      <c r="H221" s="18">
        <v>8</v>
      </c>
      <c r="I221" s="18">
        <v>36</v>
      </c>
      <c r="J221" s="18">
        <v>33</v>
      </c>
      <c r="K221" s="18">
        <v>17</v>
      </c>
      <c r="L221" s="18">
        <v>6</v>
      </c>
      <c r="M221" s="18">
        <v>1</v>
      </c>
    </row>
    <row r="222" spans="2:13">
      <c r="B222" s="31">
        <v>44707</v>
      </c>
      <c r="C222" s="18">
        <v>341</v>
      </c>
      <c r="D222" s="18" t="s">
        <v>232</v>
      </c>
      <c r="E222" s="18">
        <v>63188</v>
      </c>
      <c r="F222" s="18">
        <v>4733</v>
      </c>
      <c r="G222" s="18">
        <v>0</v>
      </c>
      <c r="H222" s="18">
        <v>7</v>
      </c>
      <c r="I222" s="18">
        <v>28</v>
      </c>
      <c r="J222" s="18">
        <v>34</v>
      </c>
      <c r="K222" s="18">
        <v>21</v>
      </c>
      <c r="L222" s="18">
        <v>8</v>
      </c>
      <c r="M222" s="18">
        <v>1</v>
      </c>
    </row>
    <row r="223" spans="2:13">
      <c r="B223" s="31">
        <v>44706</v>
      </c>
      <c r="C223" s="18">
        <v>340</v>
      </c>
      <c r="D223" s="18" t="s">
        <v>233</v>
      </c>
      <c r="E223" s="18">
        <v>62723</v>
      </c>
      <c r="F223" s="18">
        <v>4835</v>
      </c>
      <c r="G223" s="18">
        <v>0</v>
      </c>
      <c r="H223" s="18">
        <v>2</v>
      </c>
      <c r="I223" s="18">
        <v>9</v>
      </c>
      <c r="J223" s="18">
        <v>25</v>
      </c>
      <c r="K223" s="18">
        <v>33</v>
      </c>
      <c r="L223" s="18">
        <v>24</v>
      </c>
      <c r="M223" s="18">
        <v>6</v>
      </c>
    </row>
    <row r="224" spans="2:13">
      <c r="B224" s="31">
        <v>44705</v>
      </c>
      <c r="C224" s="18">
        <v>339</v>
      </c>
      <c r="D224" s="18" t="s">
        <v>234</v>
      </c>
      <c r="E224" s="18">
        <v>63380</v>
      </c>
      <c r="F224" s="18">
        <v>4809</v>
      </c>
      <c r="G224" s="18">
        <v>0</v>
      </c>
      <c r="H224" s="18">
        <v>5</v>
      </c>
      <c r="I224" s="18">
        <v>26</v>
      </c>
      <c r="J224" s="18">
        <v>35</v>
      </c>
      <c r="K224" s="18">
        <v>24</v>
      </c>
      <c r="L224" s="18">
        <v>9</v>
      </c>
      <c r="M224" s="18">
        <v>1</v>
      </c>
    </row>
    <row r="225" spans="2:13">
      <c r="B225" s="31">
        <v>44704</v>
      </c>
      <c r="C225" s="18">
        <v>338</v>
      </c>
      <c r="D225" s="18" t="s">
        <v>235</v>
      </c>
      <c r="E225" s="18">
        <v>66431</v>
      </c>
      <c r="F225" s="18">
        <v>4906</v>
      </c>
      <c r="G225" s="18">
        <v>0</v>
      </c>
      <c r="H225" s="18">
        <v>5</v>
      </c>
      <c r="I225" s="18">
        <v>25</v>
      </c>
      <c r="J225" s="18">
        <v>37</v>
      </c>
      <c r="K225" s="18">
        <v>22</v>
      </c>
      <c r="L225" s="18">
        <v>9</v>
      </c>
      <c r="M225" s="18">
        <v>2</v>
      </c>
    </row>
    <row r="226" spans="2:13">
      <c r="B226" s="31">
        <v>44703</v>
      </c>
      <c r="C226" s="18">
        <v>337</v>
      </c>
      <c r="D226" s="18" t="s">
        <v>236</v>
      </c>
      <c r="E226" s="18">
        <v>67909</v>
      </c>
      <c r="F226" s="18">
        <v>4928</v>
      </c>
      <c r="G226" s="18">
        <v>1</v>
      </c>
      <c r="H226" s="18">
        <v>7</v>
      </c>
      <c r="I226" s="18">
        <v>26</v>
      </c>
      <c r="J226" s="18">
        <v>36</v>
      </c>
      <c r="K226" s="18">
        <v>21</v>
      </c>
      <c r="L226" s="18">
        <v>8</v>
      </c>
      <c r="M226" s="18">
        <v>1</v>
      </c>
    </row>
    <row r="227" spans="2:13">
      <c r="B227" s="31">
        <v>44702</v>
      </c>
      <c r="C227" s="18">
        <v>336</v>
      </c>
      <c r="D227" s="18" t="s">
        <v>237</v>
      </c>
      <c r="E227" s="18">
        <v>66814</v>
      </c>
      <c r="F227" s="18">
        <v>4973</v>
      </c>
      <c r="G227" s="18">
        <v>1</v>
      </c>
      <c r="H227" s="18">
        <v>9</v>
      </c>
      <c r="I227" s="18">
        <v>28</v>
      </c>
      <c r="J227" s="18">
        <v>34</v>
      </c>
      <c r="K227" s="18">
        <v>20</v>
      </c>
      <c r="L227" s="18">
        <v>8</v>
      </c>
      <c r="M227" s="18">
        <v>1</v>
      </c>
    </row>
    <row r="228" spans="2:13">
      <c r="B228" s="31">
        <v>44701</v>
      </c>
      <c r="C228" s="18">
        <v>335</v>
      </c>
      <c r="D228" s="18" t="s">
        <v>238</v>
      </c>
      <c r="E228" s="18">
        <v>69884</v>
      </c>
      <c r="F228" s="18">
        <v>5238</v>
      </c>
      <c r="G228" s="18">
        <v>1</v>
      </c>
      <c r="H228" s="18">
        <v>4</v>
      </c>
      <c r="I228" s="18">
        <v>17</v>
      </c>
      <c r="J228" s="18">
        <v>28</v>
      </c>
      <c r="K228" s="18">
        <v>26</v>
      </c>
      <c r="L228" s="18">
        <v>18</v>
      </c>
      <c r="M228" s="18">
        <v>6</v>
      </c>
    </row>
    <row r="229" spans="2:13">
      <c r="B229" s="31">
        <v>44700</v>
      </c>
      <c r="C229" s="18">
        <v>334</v>
      </c>
      <c r="D229" s="18" t="s">
        <v>239</v>
      </c>
      <c r="E229" s="18">
        <v>70920</v>
      </c>
      <c r="F229" s="18">
        <v>5162</v>
      </c>
      <c r="G229" s="18">
        <v>0</v>
      </c>
      <c r="H229" s="18">
        <v>4</v>
      </c>
      <c r="I229" s="18">
        <v>19</v>
      </c>
      <c r="J229" s="18">
        <v>33</v>
      </c>
      <c r="K229" s="18">
        <v>27</v>
      </c>
      <c r="L229" s="18">
        <v>14</v>
      </c>
      <c r="M229" s="18">
        <v>3</v>
      </c>
    </row>
    <row r="230" spans="2:13">
      <c r="B230" s="31">
        <v>44699</v>
      </c>
      <c r="C230" s="18">
        <v>333</v>
      </c>
      <c r="D230" s="18" t="s">
        <v>240</v>
      </c>
      <c r="E230" s="18">
        <v>73933</v>
      </c>
      <c r="F230" s="18">
        <v>5544</v>
      </c>
      <c r="G230" s="18">
        <v>0</v>
      </c>
      <c r="H230" s="18">
        <v>8</v>
      </c>
      <c r="I230" s="18">
        <v>34</v>
      </c>
      <c r="J230" s="18">
        <v>35</v>
      </c>
      <c r="K230" s="18">
        <v>17</v>
      </c>
      <c r="L230" s="18">
        <v>5</v>
      </c>
      <c r="M230" s="18">
        <v>1</v>
      </c>
    </row>
    <row r="231" spans="2:13">
      <c r="B231" s="31">
        <v>44698</v>
      </c>
      <c r="C231" s="18">
        <v>332</v>
      </c>
      <c r="D231" s="18" t="s">
        <v>241</v>
      </c>
      <c r="E231" s="18">
        <v>70722</v>
      </c>
      <c r="F231" s="18">
        <v>5142</v>
      </c>
      <c r="G231" s="18">
        <v>0</v>
      </c>
      <c r="H231" s="18">
        <v>4</v>
      </c>
      <c r="I231" s="18">
        <v>22</v>
      </c>
      <c r="J231" s="18">
        <v>37</v>
      </c>
      <c r="K231" s="18">
        <v>26</v>
      </c>
      <c r="L231" s="18">
        <v>10</v>
      </c>
      <c r="M231" s="18">
        <v>1</v>
      </c>
    </row>
    <row r="232" spans="2:13">
      <c r="B232" s="31">
        <v>44697</v>
      </c>
      <c r="C232" s="18">
        <v>331</v>
      </c>
      <c r="D232" s="18" t="s">
        <v>242</v>
      </c>
      <c r="E232" s="18">
        <v>68349</v>
      </c>
      <c r="F232" s="18">
        <v>5179</v>
      </c>
      <c r="G232" s="18">
        <v>0</v>
      </c>
      <c r="H232" s="18">
        <v>2</v>
      </c>
      <c r="I232" s="18">
        <v>14</v>
      </c>
      <c r="J232" s="18">
        <v>32</v>
      </c>
      <c r="K232" s="18">
        <v>33</v>
      </c>
      <c r="L232" s="18">
        <v>16</v>
      </c>
      <c r="M232" s="18">
        <v>2</v>
      </c>
    </row>
    <row r="233" spans="2:13">
      <c r="B233" s="31">
        <v>44696</v>
      </c>
      <c r="C233" s="18">
        <v>330</v>
      </c>
      <c r="D233" s="18" t="s">
        <v>243</v>
      </c>
      <c r="E233" s="18">
        <v>67115</v>
      </c>
      <c r="F233" s="18">
        <v>4963</v>
      </c>
      <c r="G233" s="18">
        <v>0</v>
      </c>
      <c r="H233" s="18">
        <v>4</v>
      </c>
      <c r="I233" s="18">
        <v>16</v>
      </c>
      <c r="J233" s="18">
        <v>29</v>
      </c>
      <c r="K233" s="18">
        <v>29</v>
      </c>
      <c r="L233" s="18">
        <v>18</v>
      </c>
      <c r="M233" s="18">
        <v>4</v>
      </c>
    </row>
    <row r="234" spans="2:13">
      <c r="B234" s="31">
        <v>44695</v>
      </c>
      <c r="C234" s="18">
        <v>329</v>
      </c>
      <c r="D234" s="18" t="s">
        <v>244</v>
      </c>
      <c r="E234" s="18">
        <v>73225</v>
      </c>
      <c r="F234" s="18">
        <v>5290</v>
      </c>
      <c r="G234" s="18">
        <v>1</v>
      </c>
      <c r="H234" s="18">
        <v>10</v>
      </c>
      <c r="I234" s="18">
        <v>31</v>
      </c>
      <c r="J234" s="18">
        <v>34</v>
      </c>
      <c r="K234" s="18">
        <v>18</v>
      </c>
      <c r="L234" s="18">
        <v>7</v>
      </c>
      <c r="M234" s="18">
        <v>1</v>
      </c>
    </row>
    <row r="235" spans="2:13">
      <c r="B235" s="31">
        <v>44694</v>
      </c>
      <c r="C235" s="18">
        <v>328</v>
      </c>
      <c r="D235" s="18" t="s">
        <v>245</v>
      </c>
      <c r="E235" s="18">
        <v>77585</v>
      </c>
      <c r="F235" s="18">
        <v>5522</v>
      </c>
      <c r="G235" s="18">
        <v>0</v>
      </c>
      <c r="H235" s="18">
        <v>6</v>
      </c>
      <c r="I235" s="18">
        <v>33</v>
      </c>
      <c r="J235" s="18">
        <v>38</v>
      </c>
      <c r="K235" s="18">
        <v>17</v>
      </c>
      <c r="L235" s="18">
        <v>5</v>
      </c>
      <c r="M235" s="18">
        <v>1</v>
      </c>
    </row>
    <row r="236" spans="2:13">
      <c r="B236" s="31">
        <v>44693</v>
      </c>
      <c r="C236" s="18">
        <v>327</v>
      </c>
      <c r="D236" s="18" t="s">
        <v>246</v>
      </c>
      <c r="E236" s="18">
        <v>75673</v>
      </c>
      <c r="F236" s="18">
        <v>5419</v>
      </c>
      <c r="G236" s="18">
        <v>0</v>
      </c>
      <c r="H236" s="18">
        <v>2</v>
      </c>
      <c r="I236" s="18">
        <v>16</v>
      </c>
      <c r="J236" s="18">
        <v>37</v>
      </c>
      <c r="K236" s="18">
        <v>31</v>
      </c>
      <c r="L236" s="18">
        <v>13</v>
      </c>
      <c r="M236" s="18">
        <v>2</v>
      </c>
    </row>
    <row r="237" spans="2:13">
      <c r="B237" s="31">
        <v>44692</v>
      </c>
      <c r="C237" s="18">
        <v>326</v>
      </c>
      <c r="D237" s="18" t="s">
        <v>247</v>
      </c>
      <c r="E237" s="18">
        <v>79446</v>
      </c>
      <c r="F237" s="18">
        <v>5688</v>
      </c>
      <c r="G237" s="18">
        <v>0</v>
      </c>
      <c r="H237" s="18">
        <v>9</v>
      </c>
      <c r="I237" s="18">
        <v>26</v>
      </c>
      <c r="J237" s="18">
        <v>32</v>
      </c>
      <c r="K237" s="18">
        <v>21</v>
      </c>
      <c r="L237" s="18">
        <v>9</v>
      </c>
      <c r="M237" s="18">
        <v>1</v>
      </c>
    </row>
    <row r="238" spans="2:13">
      <c r="B238" s="31">
        <v>44691</v>
      </c>
      <c r="C238" s="18">
        <v>325</v>
      </c>
      <c r="D238" s="18" t="s">
        <v>248</v>
      </c>
      <c r="E238" s="18">
        <v>74412</v>
      </c>
      <c r="F238" s="18">
        <v>5489</v>
      </c>
      <c r="G238" s="18">
        <v>0</v>
      </c>
      <c r="H238" s="18">
        <v>2</v>
      </c>
      <c r="I238" s="18">
        <v>16</v>
      </c>
      <c r="J238" s="18">
        <v>38</v>
      </c>
      <c r="K238" s="18">
        <v>29</v>
      </c>
      <c r="L238" s="18">
        <v>12</v>
      </c>
      <c r="M238" s="18">
        <v>2</v>
      </c>
    </row>
    <row r="239" spans="2:13">
      <c r="B239" s="31">
        <v>44690</v>
      </c>
      <c r="C239" s="18">
        <v>324</v>
      </c>
      <c r="D239" s="18" t="s">
        <v>249</v>
      </c>
      <c r="E239" s="18">
        <v>88932</v>
      </c>
      <c r="F239" s="18">
        <v>6146</v>
      </c>
      <c r="G239" s="18">
        <v>1</v>
      </c>
      <c r="H239" s="18">
        <v>14</v>
      </c>
      <c r="I239" s="18">
        <v>32</v>
      </c>
      <c r="J239" s="18">
        <v>30</v>
      </c>
      <c r="K239" s="18">
        <v>17</v>
      </c>
      <c r="L239" s="18">
        <v>6</v>
      </c>
      <c r="M239" s="18">
        <v>1</v>
      </c>
    </row>
    <row r="240" spans="2:13">
      <c r="B240" s="31">
        <v>44689</v>
      </c>
      <c r="C240" s="18">
        <v>323</v>
      </c>
      <c r="D240" s="18" t="s">
        <v>250</v>
      </c>
      <c r="E240" s="18">
        <v>72518</v>
      </c>
      <c r="F240" s="18">
        <v>5256</v>
      </c>
      <c r="G240" s="18">
        <v>0</v>
      </c>
      <c r="H240" s="18">
        <v>2</v>
      </c>
      <c r="I240" s="18">
        <v>10</v>
      </c>
      <c r="J240" s="18">
        <v>30</v>
      </c>
      <c r="K240" s="18">
        <v>34</v>
      </c>
      <c r="L240" s="18">
        <v>20</v>
      </c>
      <c r="M240" s="18">
        <v>4</v>
      </c>
    </row>
    <row r="241" spans="2:13">
      <c r="B241" s="31">
        <v>44688</v>
      </c>
      <c r="C241" s="18">
        <v>322</v>
      </c>
      <c r="D241" s="18" t="s">
        <v>251</v>
      </c>
      <c r="E241" s="18">
        <v>74458</v>
      </c>
      <c r="F241" s="18">
        <v>5233</v>
      </c>
      <c r="G241" s="18">
        <v>0</v>
      </c>
      <c r="H241" s="18">
        <v>3</v>
      </c>
      <c r="I241" s="18">
        <v>25</v>
      </c>
      <c r="J241" s="18">
        <v>39</v>
      </c>
      <c r="K241" s="18">
        <v>24</v>
      </c>
      <c r="L241" s="18">
        <v>9</v>
      </c>
      <c r="M241" s="18">
        <v>1</v>
      </c>
    </row>
    <row r="242" spans="2:13">
      <c r="B242" s="31">
        <v>44687</v>
      </c>
      <c r="C242" s="18">
        <v>321</v>
      </c>
      <c r="D242" s="18" t="s">
        <v>252</v>
      </c>
      <c r="E242" s="18">
        <v>76292</v>
      </c>
      <c r="F242" s="18">
        <v>5482</v>
      </c>
      <c r="G242" s="18">
        <v>0</v>
      </c>
      <c r="H242" s="18">
        <v>4</v>
      </c>
      <c r="I242" s="18">
        <v>20</v>
      </c>
      <c r="J242" s="18">
        <v>35</v>
      </c>
      <c r="K242" s="18">
        <v>26</v>
      </c>
      <c r="L242" s="18">
        <v>12</v>
      </c>
      <c r="M242" s="18">
        <v>2</v>
      </c>
    </row>
    <row r="243" spans="2:13">
      <c r="B243" s="31">
        <v>44686</v>
      </c>
      <c r="C243" s="18">
        <v>320</v>
      </c>
      <c r="D243" s="18" t="s">
        <v>253</v>
      </c>
      <c r="E243" s="18">
        <v>85979</v>
      </c>
      <c r="F243" s="18">
        <v>6313</v>
      </c>
      <c r="G243" s="18">
        <v>0</v>
      </c>
      <c r="H243" s="18">
        <v>3</v>
      </c>
      <c r="I243" s="18">
        <v>16</v>
      </c>
      <c r="J243" s="18">
        <v>26</v>
      </c>
      <c r="K243" s="18">
        <v>24</v>
      </c>
      <c r="L243" s="18">
        <v>19</v>
      </c>
      <c r="M243" s="18">
        <v>12</v>
      </c>
    </row>
    <row r="244" spans="2:13">
      <c r="B244" s="31">
        <v>44685</v>
      </c>
      <c r="C244" s="18">
        <v>319</v>
      </c>
      <c r="D244" s="18" t="s">
        <v>254</v>
      </c>
      <c r="E244" s="18">
        <v>107750</v>
      </c>
      <c r="F244" s="18">
        <v>7243</v>
      </c>
      <c r="G244" s="18">
        <v>6</v>
      </c>
      <c r="H244" s="18">
        <v>26</v>
      </c>
      <c r="I244" s="18">
        <v>32</v>
      </c>
      <c r="J244" s="18">
        <v>22</v>
      </c>
      <c r="K244" s="18">
        <v>10</v>
      </c>
      <c r="L244" s="18">
        <v>3</v>
      </c>
      <c r="M244" s="18">
        <v>0</v>
      </c>
    </row>
    <row r="245" spans="2:13">
      <c r="B245" s="31">
        <v>44684</v>
      </c>
      <c r="C245" s="18">
        <v>318</v>
      </c>
      <c r="D245" s="18" t="s">
        <v>255</v>
      </c>
      <c r="E245" s="18">
        <v>85817</v>
      </c>
      <c r="F245" s="18">
        <v>5941</v>
      </c>
      <c r="G245" s="18">
        <v>1</v>
      </c>
      <c r="H245" s="18">
        <v>8</v>
      </c>
      <c r="I245" s="18">
        <v>24</v>
      </c>
      <c r="J245" s="18">
        <v>33</v>
      </c>
      <c r="K245" s="18">
        <v>23</v>
      </c>
      <c r="L245" s="18">
        <v>10</v>
      </c>
      <c r="M245" s="18">
        <v>1</v>
      </c>
    </row>
    <row r="246" spans="2:13">
      <c r="B246" s="31">
        <v>44683</v>
      </c>
      <c r="C246" s="18">
        <v>317</v>
      </c>
      <c r="D246" s="18" t="s">
        <v>256</v>
      </c>
      <c r="E246" s="18">
        <v>95643</v>
      </c>
      <c r="F246" s="18">
        <v>6530</v>
      </c>
      <c r="G246" s="18">
        <v>1</v>
      </c>
      <c r="H246" s="18">
        <v>10</v>
      </c>
      <c r="I246" s="18">
        <v>23</v>
      </c>
      <c r="J246" s="18">
        <v>29</v>
      </c>
      <c r="K246" s="18">
        <v>24</v>
      </c>
      <c r="L246" s="18">
        <v>11</v>
      </c>
      <c r="M246" s="18">
        <v>2</v>
      </c>
    </row>
    <row r="247" spans="2:13">
      <c r="B247" s="31">
        <v>44682</v>
      </c>
      <c r="C247" s="18">
        <v>316</v>
      </c>
      <c r="D247" s="18" t="s">
        <v>257</v>
      </c>
      <c r="E247" s="18">
        <v>77658</v>
      </c>
      <c r="F247" s="18">
        <v>5699</v>
      </c>
      <c r="G247" s="18">
        <v>0</v>
      </c>
      <c r="H247" s="18">
        <v>1</v>
      </c>
      <c r="I247" s="18">
        <v>9</v>
      </c>
      <c r="J247" s="18">
        <v>26</v>
      </c>
      <c r="K247" s="18">
        <v>37</v>
      </c>
      <c r="L247" s="18">
        <v>23</v>
      </c>
      <c r="M247" s="18">
        <v>3</v>
      </c>
    </row>
    <row r="248" spans="2:13">
      <c r="B248" s="31">
        <v>44681</v>
      </c>
      <c r="C248" s="18">
        <v>315</v>
      </c>
      <c r="D248" s="18" t="s">
        <v>258</v>
      </c>
      <c r="E248" s="18">
        <v>77991</v>
      </c>
      <c r="F248" s="18">
        <v>5749</v>
      </c>
      <c r="G248" s="18">
        <v>0</v>
      </c>
      <c r="H248" s="18">
        <v>2</v>
      </c>
      <c r="I248" s="18">
        <v>10</v>
      </c>
      <c r="J248" s="18">
        <v>25</v>
      </c>
      <c r="K248" s="18">
        <v>35</v>
      </c>
      <c r="L248" s="18">
        <v>23</v>
      </c>
      <c r="M248" s="18">
        <v>4</v>
      </c>
    </row>
    <row r="249" spans="2:13">
      <c r="B249" s="31">
        <v>44680</v>
      </c>
      <c r="C249" s="18">
        <v>314</v>
      </c>
      <c r="D249" s="18" t="s">
        <v>259</v>
      </c>
      <c r="E249" s="18">
        <v>106652</v>
      </c>
      <c r="F249" s="18">
        <v>7001</v>
      </c>
      <c r="G249" s="18">
        <v>2</v>
      </c>
      <c r="H249" s="18">
        <v>19</v>
      </c>
      <c r="I249" s="18">
        <v>34</v>
      </c>
      <c r="J249" s="18">
        <v>27</v>
      </c>
      <c r="K249" s="18">
        <v>13</v>
      </c>
      <c r="L249" s="18">
        <v>4</v>
      </c>
      <c r="M249" s="18">
        <v>1</v>
      </c>
    </row>
    <row r="250" spans="2:13">
      <c r="B250" s="31">
        <v>44679</v>
      </c>
      <c r="C250" s="18">
        <v>313</v>
      </c>
      <c r="D250" s="18" t="s">
        <v>260</v>
      </c>
      <c r="E250" s="18">
        <v>88974</v>
      </c>
      <c r="F250" s="18">
        <v>6315</v>
      </c>
      <c r="G250" s="18">
        <v>0</v>
      </c>
      <c r="H250" s="18">
        <v>2</v>
      </c>
      <c r="I250" s="18">
        <v>12</v>
      </c>
      <c r="J250" s="18">
        <v>27</v>
      </c>
      <c r="K250" s="18">
        <v>30</v>
      </c>
      <c r="L250" s="18">
        <v>22</v>
      </c>
      <c r="M250" s="18">
        <v>7</v>
      </c>
    </row>
    <row r="251" spans="2:13">
      <c r="B251" s="31">
        <v>44678</v>
      </c>
      <c r="C251" s="18">
        <v>312</v>
      </c>
      <c r="D251" s="18" t="s">
        <v>261</v>
      </c>
      <c r="E251" s="18">
        <v>98967</v>
      </c>
      <c r="F251" s="18">
        <v>6564</v>
      </c>
      <c r="G251" s="18">
        <v>0</v>
      </c>
      <c r="H251" s="18">
        <v>6</v>
      </c>
      <c r="I251" s="18">
        <v>26</v>
      </c>
      <c r="J251" s="18">
        <v>36</v>
      </c>
      <c r="K251" s="18">
        <v>22</v>
      </c>
      <c r="L251" s="18">
        <v>8</v>
      </c>
      <c r="M251" s="18">
        <v>1</v>
      </c>
    </row>
    <row r="252" spans="2:13">
      <c r="B252" s="31">
        <v>44677</v>
      </c>
      <c r="C252" s="18">
        <v>311</v>
      </c>
      <c r="D252" s="18" t="s">
        <v>262</v>
      </c>
      <c r="E252" s="18">
        <v>103153</v>
      </c>
      <c r="F252" s="18">
        <v>6830</v>
      </c>
      <c r="G252" s="18">
        <v>1</v>
      </c>
      <c r="H252" s="18">
        <v>13</v>
      </c>
      <c r="I252" s="18">
        <v>32</v>
      </c>
      <c r="J252" s="18">
        <v>31</v>
      </c>
      <c r="K252" s="18">
        <v>16</v>
      </c>
      <c r="L252" s="18">
        <v>6</v>
      </c>
      <c r="M252" s="18">
        <v>1</v>
      </c>
    </row>
    <row r="253" spans="2:13">
      <c r="B253" s="31">
        <v>44676</v>
      </c>
      <c r="C253" s="18">
        <v>310</v>
      </c>
      <c r="D253" s="18" t="s">
        <v>263</v>
      </c>
      <c r="E253" s="18">
        <v>91548</v>
      </c>
      <c r="F253" s="18">
        <v>6549</v>
      </c>
      <c r="G253" s="18">
        <v>0</v>
      </c>
      <c r="H253" s="18">
        <v>3</v>
      </c>
      <c r="I253" s="18">
        <v>13</v>
      </c>
      <c r="J253" s="18">
        <v>29</v>
      </c>
      <c r="K253" s="18">
        <v>32</v>
      </c>
      <c r="L253" s="18">
        <v>19</v>
      </c>
      <c r="M253" s="18">
        <v>4</v>
      </c>
    </row>
    <row r="254" spans="2:13">
      <c r="B254" s="31">
        <v>44675</v>
      </c>
      <c r="C254" s="18">
        <v>309</v>
      </c>
      <c r="D254" s="18" t="s">
        <v>264</v>
      </c>
      <c r="E254" s="18">
        <v>97452</v>
      </c>
      <c r="F254" s="18">
        <v>6743</v>
      </c>
      <c r="G254" s="18">
        <v>0</v>
      </c>
      <c r="H254" s="18">
        <v>7</v>
      </c>
      <c r="I254" s="18">
        <v>27</v>
      </c>
      <c r="J254" s="18">
        <v>34</v>
      </c>
      <c r="K254" s="18">
        <v>22</v>
      </c>
      <c r="L254" s="18">
        <v>9</v>
      </c>
      <c r="M254" s="18">
        <v>1</v>
      </c>
    </row>
    <row r="255" spans="2:13">
      <c r="B255" s="31">
        <v>44674</v>
      </c>
      <c r="C255" s="18">
        <v>308</v>
      </c>
      <c r="D255" s="18" t="s">
        <v>265</v>
      </c>
      <c r="E255" s="18">
        <v>95562</v>
      </c>
      <c r="F255" s="18">
        <v>6482</v>
      </c>
      <c r="G255" s="18">
        <v>1</v>
      </c>
      <c r="H255" s="18">
        <v>6</v>
      </c>
      <c r="I255" s="18">
        <v>25</v>
      </c>
      <c r="J255" s="18">
        <v>34</v>
      </c>
      <c r="K255" s="18">
        <v>23</v>
      </c>
      <c r="L255" s="18">
        <v>10</v>
      </c>
      <c r="M255" s="18">
        <v>1</v>
      </c>
    </row>
    <row r="256" spans="2:13">
      <c r="B256" s="31">
        <v>44673</v>
      </c>
      <c r="C256" s="18">
        <v>307</v>
      </c>
      <c r="D256" s="18" t="s">
        <v>266</v>
      </c>
      <c r="E256" s="18">
        <v>119232</v>
      </c>
      <c r="F256" s="18">
        <v>7731</v>
      </c>
      <c r="G256" s="18">
        <v>2</v>
      </c>
      <c r="H256" s="18">
        <v>19</v>
      </c>
      <c r="I256" s="18">
        <v>39</v>
      </c>
      <c r="J256" s="18">
        <v>28</v>
      </c>
      <c r="K256" s="18">
        <v>10</v>
      </c>
      <c r="L256" s="18">
        <v>3</v>
      </c>
      <c r="M256" s="18">
        <v>0</v>
      </c>
    </row>
    <row r="257" spans="2:13">
      <c r="B257" s="31">
        <v>44672</v>
      </c>
      <c r="C257" s="18">
        <v>306</v>
      </c>
      <c r="D257" s="18" t="s">
        <v>267</v>
      </c>
      <c r="E257" s="18">
        <v>97955</v>
      </c>
      <c r="F257" s="18">
        <v>6960</v>
      </c>
      <c r="G257" s="18">
        <v>0</v>
      </c>
      <c r="H257" s="18">
        <v>2</v>
      </c>
      <c r="I257" s="18">
        <v>11</v>
      </c>
      <c r="J257" s="18">
        <v>30</v>
      </c>
      <c r="K257" s="18">
        <v>33</v>
      </c>
      <c r="L257" s="18">
        <v>21</v>
      </c>
      <c r="M257" s="18">
        <v>4</v>
      </c>
    </row>
    <row r="258" spans="2:13">
      <c r="B258" s="31">
        <v>44671</v>
      </c>
      <c r="C258" s="18">
        <v>305</v>
      </c>
      <c r="D258" s="18" t="s">
        <v>268</v>
      </c>
      <c r="E258" s="18">
        <v>102007</v>
      </c>
      <c r="F258" s="18">
        <v>6796</v>
      </c>
      <c r="G258" s="18">
        <v>0</v>
      </c>
      <c r="H258" s="18">
        <v>5</v>
      </c>
      <c r="I258" s="18">
        <v>20</v>
      </c>
      <c r="J258" s="18">
        <v>34</v>
      </c>
      <c r="K258" s="18">
        <v>27</v>
      </c>
      <c r="L258" s="18">
        <v>12</v>
      </c>
      <c r="M258" s="18">
        <v>2</v>
      </c>
    </row>
    <row r="259" spans="2:13">
      <c r="B259" s="31">
        <v>44670</v>
      </c>
      <c r="C259" s="18">
        <v>304</v>
      </c>
      <c r="D259" s="18" t="s">
        <v>269</v>
      </c>
      <c r="E259" s="18">
        <v>108899</v>
      </c>
      <c r="F259" s="18">
        <v>8198</v>
      </c>
      <c r="G259" s="18">
        <v>0</v>
      </c>
      <c r="H259" s="18">
        <v>2</v>
      </c>
      <c r="I259" s="18">
        <v>10</v>
      </c>
      <c r="J259" s="18">
        <v>19</v>
      </c>
      <c r="K259" s="18">
        <v>19</v>
      </c>
      <c r="L259" s="18">
        <v>23</v>
      </c>
      <c r="M259" s="18">
        <v>26</v>
      </c>
    </row>
    <row r="260" spans="2:13">
      <c r="B260" s="31">
        <v>44669</v>
      </c>
      <c r="C260" s="18">
        <v>303</v>
      </c>
      <c r="D260" s="18" t="s">
        <v>270</v>
      </c>
      <c r="E260" s="18">
        <v>112383</v>
      </c>
      <c r="F260" s="18">
        <v>7341</v>
      </c>
      <c r="G260" s="18">
        <v>1</v>
      </c>
      <c r="H260" s="18">
        <v>8</v>
      </c>
      <c r="I260" s="18">
        <v>30</v>
      </c>
      <c r="J260" s="18">
        <v>36</v>
      </c>
      <c r="K260" s="18">
        <v>18</v>
      </c>
      <c r="L260" s="18">
        <v>6</v>
      </c>
      <c r="M260" s="18">
        <v>1</v>
      </c>
    </row>
    <row r="261" spans="2:13">
      <c r="B261" s="31">
        <v>44668</v>
      </c>
      <c r="C261" s="18">
        <v>302</v>
      </c>
      <c r="D261" s="18" t="s">
        <v>271</v>
      </c>
      <c r="E261" s="18">
        <v>106681</v>
      </c>
      <c r="F261" s="18">
        <v>7008</v>
      </c>
      <c r="G261" s="18">
        <v>0</v>
      </c>
      <c r="H261" s="18">
        <v>4</v>
      </c>
      <c r="I261" s="18">
        <v>20</v>
      </c>
      <c r="J261" s="18">
        <v>35</v>
      </c>
      <c r="K261" s="18">
        <v>27</v>
      </c>
      <c r="L261" s="18">
        <v>11</v>
      </c>
      <c r="M261" s="18">
        <v>2</v>
      </c>
    </row>
    <row r="262" spans="2:13">
      <c r="B262" s="31">
        <v>44667</v>
      </c>
      <c r="C262" s="18">
        <v>301</v>
      </c>
      <c r="D262" s="18" t="s">
        <v>272</v>
      </c>
      <c r="E262" s="18">
        <v>107987</v>
      </c>
      <c r="F262" s="18">
        <v>7035</v>
      </c>
      <c r="G262" s="18">
        <v>0</v>
      </c>
      <c r="H262" s="18">
        <v>3</v>
      </c>
      <c r="I262" s="18">
        <v>19</v>
      </c>
      <c r="J262" s="18">
        <v>40</v>
      </c>
      <c r="K262" s="18">
        <v>28</v>
      </c>
      <c r="L262" s="18">
        <v>9</v>
      </c>
      <c r="M262" s="18">
        <v>1</v>
      </c>
    </row>
    <row r="263" spans="2:13">
      <c r="B263" s="31">
        <v>44666</v>
      </c>
      <c r="C263" s="18">
        <v>300</v>
      </c>
      <c r="D263" s="18" t="s">
        <v>273</v>
      </c>
      <c r="E263" s="18">
        <v>129991</v>
      </c>
      <c r="F263" s="18">
        <v>8522</v>
      </c>
      <c r="G263" s="18">
        <v>1</v>
      </c>
      <c r="H263" s="18">
        <v>11</v>
      </c>
      <c r="I263" s="18">
        <v>22</v>
      </c>
      <c r="J263" s="18">
        <v>25</v>
      </c>
      <c r="K263" s="18">
        <v>21</v>
      </c>
      <c r="L263" s="18">
        <v>15</v>
      </c>
      <c r="M263" s="18">
        <v>5</v>
      </c>
    </row>
    <row r="264" spans="2:13">
      <c r="B264" s="31">
        <v>44665</v>
      </c>
      <c r="C264" s="18">
        <v>299</v>
      </c>
      <c r="D264" s="18" t="s">
        <v>274</v>
      </c>
      <c r="E264" s="18">
        <v>113448</v>
      </c>
      <c r="F264" s="18">
        <v>7356</v>
      </c>
      <c r="G264" s="18">
        <v>0</v>
      </c>
      <c r="H264" s="18">
        <v>6</v>
      </c>
      <c r="I264" s="18">
        <v>24</v>
      </c>
      <c r="J264" s="18">
        <v>35</v>
      </c>
      <c r="K264" s="18">
        <v>24</v>
      </c>
      <c r="L264" s="18">
        <v>10</v>
      </c>
      <c r="M264" s="18">
        <v>1</v>
      </c>
    </row>
    <row r="265" spans="2:13">
      <c r="B265" s="31">
        <v>44664</v>
      </c>
      <c r="C265" s="18">
        <v>298</v>
      </c>
      <c r="D265" s="18" t="s">
        <v>275</v>
      </c>
      <c r="E265" s="18">
        <v>123255</v>
      </c>
      <c r="F265" s="18">
        <v>7835</v>
      </c>
      <c r="G265" s="18">
        <v>1</v>
      </c>
      <c r="H265" s="18">
        <v>4</v>
      </c>
      <c r="I265" s="18">
        <v>29</v>
      </c>
      <c r="J265" s="18">
        <v>42</v>
      </c>
      <c r="K265" s="18">
        <v>18</v>
      </c>
      <c r="L265" s="18">
        <v>5</v>
      </c>
      <c r="M265" s="18">
        <v>1</v>
      </c>
    </row>
    <row r="266" spans="2:13">
      <c r="B266" s="31">
        <v>44663</v>
      </c>
      <c r="C266" s="18">
        <v>297</v>
      </c>
      <c r="D266" s="18" t="s">
        <v>276</v>
      </c>
      <c r="E266" s="18">
        <v>114907</v>
      </c>
      <c r="F266" s="18">
        <v>7275</v>
      </c>
      <c r="G266" s="18">
        <v>1</v>
      </c>
      <c r="H266" s="18">
        <v>5</v>
      </c>
      <c r="I266" s="18">
        <v>24</v>
      </c>
      <c r="J266" s="18">
        <v>36</v>
      </c>
      <c r="K266" s="18">
        <v>23</v>
      </c>
      <c r="L266" s="18">
        <v>9</v>
      </c>
      <c r="M266" s="18">
        <v>1</v>
      </c>
    </row>
    <row r="267" spans="2:13">
      <c r="B267" s="31">
        <v>44662</v>
      </c>
      <c r="C267" s="18">
        <v>296</v>
      </c>
      <c r="D267" s="18" t="s">
        <v>277</v>
      </c>
      <c r="E267" s="18">
        <v>109828</v>
      </c>
      <c r="F267" s="18">
        <v>7236</v>
      </c>
      <c r="G267" s="18">
        <v>0</v>
      </c>
      <c r="H267" s="18">
        <v>3</v>
      </c>
      <c r="I267" s="18">
        <v>20</v>
      </c>
      <c r="J267" s="18">
        <v>33</v>
      </c>
      <c r="K267" s="18">
        <v>27</v>
      </c>
      <c r="L267" s="18">
        <v>14</v>
      </c>
      <c r="M267" s="18">
        <v>2</v>
      </c>
    </row>
    <row r="268" spans="2:13">
      <c r="B268" s="31">
        <v>44661</v>
      </c>
      <c r="C268" s="18">
        <v>295</v>
      </c>
      <c r="D268" s="18" t="s">
        <v>278</v>
      </c>
      <c r="E268" s="18">
        <v>126241</v>
      </c>
      <c r="F268" s="18">
        <v>7894</v>
      </c>
      <c r="G268" s="18">
        <v>1</v>
      </c>
      <c r="H268" s="18">
        <v>10</v>
      </c>
      <c r="I268" s="18">
        <v>31</v>
      </c>
      <c r="J268" s="18">
        <v>34</v>
      </c>
      <c r="K268" s="18">
        <v>18</v>
      </c>
      <c r="L268" s="18">
        <v>6</v>
      </c>
      <c r="M268" s="18">
        <v>1</v>
      </c>
    </row>
    <row r="269" spans="2:13">
      <c r="B269" s="31">
        <v>44660</v>
      </c>
      <c r="C269" s="18">
        <v>294</v>
      </c>
      <c r="D269" s="18" t="s">
        <v>279</v>
      </c>
      <c r="E269" s="18">
        <v>134210</v>
      </c>
      <c r="F269" s="18">
        <v>8537</v>
      </c>
      <c r="G269" s="18">
        <v>2</v>
      </c>
      <c r="H269" s="18">
        <v>21</v>
      </c>
      <c r="I269" s="18">
        <v>36</v>
      </c>
      <c r="J269" s="18">
        <v>26</v>
      </c>
      <c r="K269" s="18">
        <v>11</v>
      </c>
      <c r="L269" s="18">
        <v>4</v>
      </c>
      <c r="M269" s="18">
        <v>1</v>
      </c>
    </row>
    <row r="270" spans="2:13">
      <c r="B270" s="31">
        <v>44659</v>
      </c>
      <c r="C270" s="18">
        <v>293</v>
      </c>
      <c r="D270" s="18" t="s">
        <v>280</v>
      </c>
      <c r="E270" s="18">
        <v>141158</v>
      </c>
      <c r="F270" s="18">
        <v>9010</v>
      </c>
      <c r="G270" s="18">
        <v>1</v>
      </c>
      <c r="H270" s="18">
        <v>12</v>
      </c>
      <c r="I270" s="18">
        <v>23</v>
      </c>
      <c r="J270" s="18">
        <v>26</v>
      </c>
      <c r="K270" s="18">
        <v>21</v>
      </c>
      <c r="L270" s="18">
        <v>13</v>
      </c>
      <c r="M270" s="18">
        <v>4</v>
      </c>
    </row>
    <row r="271" spans="2:13">
      <c r="B271" s="31">
        <v>44658</v>
      </c>
      <c r="C271" s="18">
        <v>292</v>
      </c>
      <c r="D271" s="18" t="s">
        <v>281</v>
      </c>
      <c r="E271" s="18">
        <v>117761</v>
      </c>
      <c r="F271" s="18">
        <v>7575</v>
      </c>
      <c r="G271" s="18">
        <v>0</v>
      </c>
      <c r="H271" s="18">
        <v>2</v>
      </c>
      <c r="I271" s="18">
        <v>14</v>
      </c>
      <c r="J271" s="18">
        <v>31</v>
      </c>
      <c r="K271" s="18">
        <v>31</v>
      </c>
      <c r="L271" s="18">
        <v>19</v>
      </c>
      <c r="M271" s="18">
        <v>4</v>
      </c>
    </row>
    <row r="272" spans="2:13">
      <c r="B272" s="31">
        <v>44657</v>
      </c>
      <c r="C272" s="18">
        <v>291</v>
      </c>
      <c r="D272" s="18" t="s">
        <v>282</v>
      </c>
      <c r="E272" s="18">
        <v>117856</v>
      </c>
      <c r="F272" s="18">
        <v>7560</v>
      </c>
      <c r="G272" s="18">
        <v>0</v>
      </c>
      <c r="H272" s="18">
        <v>2</v>
      </c>
      <c r="I272" s="18">
        <v>13</v>
      </c>
      <c r="J272" s="18">
        <v>33</v>
      </c>
      <c r="K272" s="18">
        <v>33</v>
      </c>
      <c r="L272" s="18">
        <v>17</v>
      </c>
      <c r="M272" s="18">
        <v>3</v>
      </c>
    </row>
    <row r="273" spans="2:13">
      <c r="B273" s="31">
        <v>44656</v>
      </c>
      <c r="C273" s="18">
        <v>290</v>
      </c>
      <c r="D273" s="18" t="s">
        <v>283</v>
      </c>
      <c r="E273" s="18">
        <v>121356</v>
      </c>
      <c r="F273" s="18">
        <v>7702</v>
      </c>
      <c r="G273" s="18">
        <v>0</v>
      </c>
      <c r="H273" s="18">
        <v>2</v>
      </c>
      <c r="I273" s="18">
        <v>14</v>
      </c>
      <c r="J273" s="18">
        <v>32</v>
      </c>
      <c r="K273" s="18">
        <v>32</v>
      </c>
      <c r="L273" s="18">
        <v>17</v>
      </c>
      <c r="M273" s="18">
        <v>3</v>
      </c>
    </row>
    <row r="274" spans="2:13">
      <c r="B274" s="31">
        <v>44655</v>
      </c>
      <c r="C274" s="18">
        <v>289</v>
      </c>
      <c r="D274" s="18" t="s">
        <v>284</v>
      </c>
      <c r="E274" s="18">
        <v>129651</v>
      </c>
      <c r="F274" s="18">
        <v>7943</v>
      </c>
      <c r="G274" s="18">
        <v>0</v>
      </c>
      <c r="H274" s="18">
        <v>3</v>
      </c>
      <c r="I274" s="18">
        <v>16</v>
      </c>
      <c r="J274" s="18">
        <v>31</v>
      </c>
      <c r="K274" s="18">
        <v>30</v>
      </c>
      <c r="L274" s="18">
        <v>16</v>
      </c>
      <c r="M274" s="18">
        <v>3</v>
      </c>
    </row>
    <row r="275" spans="2:13">
      <c r="B275" s="31">
        <v>44654</v>
      </c>
      <c r="C275" s="18">
        <v>288</v>
      </c>
      <c r="D275" s="18" t="s">
        <v>285</v>
      </c>
      <c r="E275" s="18">
        <v>124532</v>
      </c>
      <c r="F275" s="18">
        <v>7931</v>
      </c>
      <c r="G275" s="18">
        <v>0</v>
      </c>
      <c r="H275" s="18">
        <v>2</v>
      </c>
      <c r="I275" s="18">
        <v>10</v>
      </c>
      <c r="J275" s="18">
        <v>24</v>
      </c>
      <c r="K275" s="18">
        <v>32</v>
      </c>
      <c r="L275" s="18">
        <v>26</v>
      </c>
      <c r="M275" s="18">
        <v>6</v>
      </c>
    </row>
    <row r="276" spans="2:13">
      <c r="B276" s="31">
        <v>44653</v>
      </c>
      <c r="C276" s="18">
        <v>287</v>
      </c>
      <c r="D276" s="18" t="s">
        <v>286</v>
      </c>
      <c r="E276" s="18">
        <v>155079</v>
      </c>
      <c r="F276" s="18">
        <v>9315</v>
      </c>
      <c r="G276" s="18">
        <v>1</v>
      </c>
      <c r="H276" s="18">
        <v>16</v>
      </c>
      <c r="I276" s="18">
        <v>33</v>
      </c>
      <c r="J276" s="18">
        <v>28</v>
      </c>
      <c r="K276" s="18">
        <v>15</v>
      </c>
      <c r="L276" s="18">
        <v>6</v>
      </c>
      <c r="M276" s="18">
        <v>1</v>
      </c>
    </row>
    <row r="277" spans="2:13">
      <c r="B277" s="31">
        <v>44652</v>
      </c>
      <c r="C277" s="18">
        <v>286</v>
      </c>
      <c r="D277" s="18" t="s">
        <v>287</v>
      </c>
      <c r="E277" s="18">
        <v>144648</v>
      </c>
      <c r="F277" s="18">
        <v>8913</v>
      </c>
      <c r="G277" s="18">
        <v>1</v>
      </c>
      <c r="H277" s="18">
        <v>4</v>
      </c>
      <c r="I277" s="18">
        <v>19</v>
      </c>
      <c r="J277" s="18">
        <v>27</v>
      </c>
      <c r="K277" s="18">
        <v>26</v>
      </c>
      <c r="L277" s="18">
        <v>18</v>
      </c>
      <c r="M277" s="18">
        <v>5</v>
      </c>
    </row>
    <row r="278" spans="2:13">
      <c r="B278" s="31">
        <v>44651</v>
      </c>
      <c r="C278" s="18">
        <v>285</v>
      </c>
      <c r="D278" s="18" t="s">
        <v>288</v>
      </c>
      <c r="E278" s="18">
        <v>135219</v>
      </c>
      <c r="F278" s="18">
        <v>8469</v>
      </c>
      <c r="G278" s="18">
        <v>0</v>
      </c>
      <c r="H278" s="18">
        <v>2</v>
      </c>
      <c r="I278" s="18">
        <v>9</v>
      </c>
      <c r="J278" s="18">
        <v>26</v>
      </c>
      <c r="K278" s="18">
        <v>32</v>
      </c>
      <c r="L278" s="18">
        <v>24</v>
      </c>
      <c r="M278" s="18">
        <v>8</v>
      </c>
    </row>
    <row r="279" spans="2:13">
      <c r="B279" s="31">
        <v>44650</v>
      </c>
      <c r="C279" s="18">
        <v>284</v>
      </c>
      <c r="D279" s="18" t="s">
        <v>289</v>
      </c>
      <c r="E279" s="18">
        <v>158139</v>
      </c>
      <c r="F279" s="18">
        <v>9318</v>
      </c>
      <c r="G279" s="18">
        <v>0</v>
      </c>
      <c r="H279" s="18">
        <v>5</v>
      </c>
      <c r="I279" s="18">
        <v>16</v>
      </c>
      <c r="J279" s="18">
        <v>24</v>
      </c>
      <c r="K279" s="18">
        <v>27</v>
      </c>
      <c r="L279" s="18">
        <v>21</v>
      </c>
      <c r="M279" s="18">
        <v>6</v>
      </c>
    </row>
    <row r="280" spans="2:13">
      <c r="B280" s="31">
        <v>44649</v>
      </c>
      <c r="C280" s="18">
        <v>283</v>
      </c>
      <c r="D280" s="18" t="s">
        <v>290</v>
      </c>
      <c r="E280" s="18">
        <v>149070</v>
      </c>
      <c r="F280" s="18">
        <v>8494</v>
      </c>
      <c r="G280" s="18">
        <v>0</v>
      </c>
      <c r="H280" s="18">
        <v>3</v>
      </c>
      <c r="I280" s="18">
        <v>17</v>
      </c>
      <c r="J280" s="18">
        <v>30</v>
      </c>
      <c r="K280" s="18">
        <v>28</v>
      </c>
      <c r="L280" s="18">
        <v>17</v>
      </c>
      <c r="M280" s="18">
        <v>4</v>
      </c>
    </row>
    <row r="281" spans="2:13">
      <c r="B281" s="31">
        <v>44648</v>
      </c>
      <c r="C281" s="18">
        <v>282</v>
      </c>
      <c r="D281" s="18" t="s">
        <v>291</v>
      </c>
      <c r="E281" s="18">
        <v>173696</v>
      </c>
      <c r="F281" s="18">
        <v>10613</v>
      </c>
      <c r="G281" s="18">
        <v>1</v>
      </c>
      <c r="H281" s="18">
        <v>6</v>
      </c>
      <c r="I281" s="18">
        <v>17</v>
      </c>
      <c r="J281" s="18">
        <v>22</v>
      </c>
      <c r="K281" s="18">
        <v>20</v>
      </c>
      <c r="L281" s="18">
        <v>21</v>
      </c>
      <c r="M281" s="18">
        <v>14</v>
      </c>
    </row>
    <row r="282" spans="2:13">
      <c r="B282" s="31">
        <v>44647</v>
      </c>
      <c r="C282" s="18">
        <v>281</v>
      </c>
      <c r="D282" s="18" t="s">
        <v>292</v>
      </c>
      <c r="E282" s="18">
        <v>165468</v>
      </c>
      <c r="F282" s="18">
        <v>9935</v>
      </c>
      <c r="G282" s="18">
        <v>1</v>
      </c>
      <c r="H282" s="18">
        <v>2</v>
      </c>
      <c r="I282" s="18">
        <v>18</v>
      </c>
      <c r="J282" s="18">
        <v>44</v>
      </c>
      <c r="K282" s="18">
        <v>26</v>
      </c>
      <c r="L282" s="18">
        <v>26</v>
      </c>
      <c r="M282" s="18">
        <v>9</v>
      </c>
    </row>
    <row r="283" spans="2:13">
      <c r="B283" s="31">
        <v>44646</v>
      </c>
      <c r="C283" s="18">
        <v>280</v>
      </c>
      <c r="D283" s="18" t="s">
        <v>293</v>
      </c>
      <c r="E283" s="18">
        <v>149507</v>
      </c>
      <c r="F283" s="18">
        <v>9376</v>
      </c>
      <c r="G283" s="18">
        <v>0</v>
      </c>
      <c r="H283" s="18">
        <v>2</v>
      </c>
      <c r="I283" s="18">
        <v>13</v>
      </c>
      <c r="J283" s="18">
        <v>31</v>
      </c>
      <c r="K283" s="18">
        <v>33</v>
      </c>
      <c r="L283" s="18">
        <v>18</v>
      </c>
      <c r="M283" s="18">
        <v>3</v>
      </c>
    </row>
    <row r="284" spans="2:13">
      <c r="B284" s="31">
        <v>44645</v>
      </c>
      <c r="C284" s="18">
        <v>279</v>
      </c>
      <c r="D284" s="18" t="s">
        <v>294</v>
      </c>
      <c r="E284" s="18">
        <v>150197</v>
      </c>
      <c r="F284" s="18">
        <v>8562</v>
      </c>
      <c r="G284" s="18">
        <v>0</v>
      </c>
      <c r="H284" s="18">
        <v>5</v>
      </c>
      <c r="I284" s="18">
        <v>29</v>
      </c>
      <c r="J284" s="18">
        <v>36</v>
      </c>
      <c r="K284" s="18">
        <v>20</v>
      </c>
      <c r="L284" s="18">
        <v>7</v>
      </c>
      <c r="M284" s="18">
        <v>1</v>
      </c>
    </row>
    <row r="285" spans="2:13">
      <c r="B285" s="31">
        <v>44644</v>
      </c>
      <c r="C285" s="18">
        <v>278</v>
      </c>
      <c r="D285" s="18" t="s">
        <v>295</v>
      </c>
      <c r="E285" s="18">
        <v>169066</v>
      </c>
      <c r="F285" s="18">
        <v>9318</v>
      </c>
      <c r="G285" s="18">
        <v>1</v>
      </c>
      <c r="H285" s="18">
        <v>14</v>
      </c>
      <c r="I285" s="18">
        <v>35</v>
      </c>
      <c r="J285" s="18">
        <v>31</v>
      </c>
      <c r="K285" s="18">
        <v>14</v>
      </c>
      <c r="L285" s="18">
        <v>5</v>
      </c>
      <c r="M285" s="18">
        <v>1</v>
      </c>
    </row>
    <row r="286" spans="2:13">
      <c r="B286" s="31">
        <v>44643</v>
      </c>
      <c r="C286" s="18">
        <v>277</v>
      </c>
      <c r="D286" s="18" t="s">
        <v>296</v>
      </c>
      <c r="E286" s="18">
        <v>156785</v>
      </c>
      <c r="F286" s="18">
        <v>8555</v>
      </c>
      <c r="G286" s="18">
        <v>1</v>
      </c>
      <c r="H286" s="18">
        <v>4</v>
      </c>
      <c r="I286" s="18">
        <v>22</v>
      </c>
      <c r="J286" s="18">
        <v>35</v>
      </c>
      <c r="K286" s="18">
        <v>26</v>
      </c>
      <c r="L286" s="18">
        <v>11</v>
      </c>
      <c r="M286" s="18">
        <v>2</v>
      </c>
    </row>
    <row r="287" spans="2:13">
      <c r="B287" s="31">
        <v>44642</v>
      </c>
      <c r="C287" s="18">
        <v>276</v>
      </c>
      <c r="D287" s="18" t="s">
        <v>297</v>
      </c>
      <c r="E287" s="18">
        <v>160161</v>
      </c>
      <c r="F287" s="18">
        <v>8807</v>
      </c>
      <c r="G287" s="18">
        <v>0</v>
      </c>
      <c r="H287" s="18">
        <v>2</v>
      </c>
      <c r="I287" s="18">
        <v>19</v>
      </c>
      <c r="J287" s="18">
        <v>36</v>
      </c>
      <c r="K287" s="18">
        <v>27</v>
      </c>
      <c r="L287" s="18">
        <v>13</v>
      </c>
      <c r="M287" s="18">
        <v>2</v>
      </c>
    </row>
    <row r="288" spans="2:13">
      <c r="B288" s="31">
        <v>44641</v>
      </c>
      <c r="C288" s="18">
        <v>275</v>
      </c>
      <c r="D288" s="18" t="s">
        <v>298</v>
      </c>
      <c r="E288" s="18">
        <v>173636</v>
      </c>
      <c r="F288" s="18">
        <v>9200</v>
      </c>
      <c r="G288" s="18">
        <v>2</v>
      </c>
      <c r="H288" s="18">
        <v>14</v>
      </c>
      <c r="I288" s="18">
        <v>36</v>
      </c>
      <c r="J288" s="18">
        <v>30</v>
      </c>
      <c r="K288" s="18">
        <v>13</v>
      </c>
      <c r="L288" s="18">
        <v>4</v>
      </c>
      <c r="M288" s="18">
        <v>0</v>
      </c>
    </row>
    <row r="289" spans="2:13">
      <c r="B289" s="31">
        <v>44640</v>
      </c>
      <c r="C289" s="18">
        <v>274</v>
      </c>
      <c r="D289" s="18" t="s">
        <v>299</v>
      </c>
      <c r="E289" s="18">
        <v>154987</v>
      </c>
      <c r="F289" s="18">
        <v>8417</v>
      </c>
      <c r="G289" s="18">
        <v>0</v>
      </c>
      <c r="H289" s="18">
        <v>4</v>
      </c>
      <c r="I289" s="18">
        <v>20</v>
      </c>
      <c r="J289" s="18">
        <v>33</v>
      </c>
      <c r="K289" s="18">
        <v>27</v>
      </c>
      <c r="L289" s="18">
        <v>13</v>
      </c>
      <c r="M289" s="18">
        <v>2</v>
      </c>
    </row>
    <row r="290" spans="2:13">
      <c r="B290" s="31">
        <v>44639</v>
      </c>
      <c r="C290" s="18">
        <v>273</v>
      </c>
      <c r="D290" s="18" t="s">
        <v>300</v>
      </c>
      <c r="E290" s="18">
        <v>156311</v>
      </c>
      <c r="F290" s="18">
        <v>8515</v>
      </c>
      <c r="G290" s="18">
        <v>0</v>
      </c>
      <c r="H290" s="18">
        <v>5</v>
      </c>
      <c r="I290" s="18">
        <v>21</v>
      </c>
      <c r="J290" s="18">
        <v>32</v>
      </c>
      <c r="K290" s="18">
        <v>26</v>
      </c>
      <c r="L290" s="18">
        <v>14</v>
      </c>
      <c r="M290" s="18">
        <v>3</v>
      </c>
    </row>
    <row r="291" spans="2:13">
      <c r="B291" s="31">
        <v>44638</v>
      </c>
      <c r="C291" s="18">
        <v>272</v>
      </c>
      <c r="D291" s="18" t="s">
        <v>301</v>
      </c>
      <c r="E291" s="18">
        <v>179830</v>
      </c>
      <c r="F291" s="18">
        <v>9304</v>
      </c>
      <c r="G291" s="18">
        <v>1</v>
      </c>
      <c r="H291" s="18">
        <v>8</v>
      </c>
      <c r="I291" s="18">
        <v>31</v>
      </c>
      <c r="J291" s="18">
        <v>34</v>
      </c>
      <c r="K291" s="18">
        <v>19</v>
      </c>
      <c r="L291" s="18">
        <v>6</v>
      </c>
      <c r="M291" s="18">
        <v>1</v>
      </c>
    </row>
    <row r="292" spans="2:13">
      <c r="B292" s="31">
        <v>44637</v>
      </c>
      <c r="C292" s="18">
        <v>271</v>
      </c>
      <c r="D292" s="18" t="s">
        <v>302</v>
      </c>
      <c r="E292" s="18">
        <v>169071</v>
      </c>
      <c r="F292" s="18">
        <v>8847</v>
      </c>
      <c r="G292" s="18">
        <v>1</v>
      </c>
      <c r="H292" s="18">
        <v>5</v>
      </c>
      <c r="I292" s="18">
        <v>18</v>
      </c>
      <c r="J292" s="18">
        <v>30</v>
      </c>
      <c r="K292" s="18">
        <v>26</v>
      </c>
      <c r="L292" s="18">
        <v>16</v>
      </c>
      <c r="M292" s="18">
        <v>3</v>
      </c>
    </row>
    <row r="293" spans="2:13">
      <c r="B293" s="31">
        <v>44636</v>
      </c>
      <c r="C293" s="18">
        <v>270</v>
      </c>
      <c r="D293" s="18" t="s">
        <v>303</v>
      </c>
      <c r="E293" s="18">
        <v>217856</v>
      </c>
      <c r="F293" s="18">
        <v>11234</v>
      </c>
      <c r="G293" s="18">
        <v>1</v>
      </c>
      <c r="H293" s="18">
        <v>7</v>
      </c>
      <c r="I293" s="18">
        <v>19</v>
      </c>
      <c r="J293" s="18">
        <v>22</v>
      </c>
      <c r="K293" s="18">
        <v>19</v>
      </c>
      <c r="L293" s="18">
        <v>18</v>
      </c>
      <c r="M293" s="18">
        <v>15</v>
      </c>
    </row>
    <row r="294" spans="2:13">
      <c r="B294" s="31">
        <v>44635</v>
      </c>
      <c r="C294" s="18">
        <v>269</v>
      </c>
      <c r="D294" s="18" t="s">
        <v>304</v>
      </c>
      <c r="E294" s="18">
        <v>202855</v>
      </c>
      <c r="F294" s="18">
        <v>10024</v>
      </c>
      <c r="G294" s="18">
        <v>1</v>
      </c>
      <c r="H294" s="18">
        <v>16</v>
      </c>
      <c r="I294" s="18">
        <v>32</v>
      </c>
      <c r="J294" s="18">
        <v>30</v>
      </c>
      <c r="K294" s="18">
        <v>16</v>
      </c>
      <c r="L294" s="18">
        <v>6</v>
      </c>
      <c r="M294" s="18">
        <v>1</v>
      </c>
    </row>
    <row r="295" spans="2:13">
      <c r="B295" s="31">
        <v>44634</v>
      </c>
      <c r="C295" s="18">
        <v>268</v>
      </c>
      <c r="D295" s="18" t="s">
        <v>305</v>
      </c>
      <c r="E295" s="18">
        <v>185406</v>
      </c>
      <c r="F295" s="18">
        <v>9373</v>
      </c>
      <c r="G295" s="18">
        <v>0</v>
      </c>
      <c r="H295" s="18">
        <v>5</v>
      </c>
      <c r="I295" s="18">
        <v>19</v>
      </c>
      <c r="J295" s="18">
        <v>33</v>
      </c>
      <c r="K295" s="18">
        <v>28</v>
      </c>
      <c r="L295" s="18">
        <v>13</v>
      </c>
      <c r="M295" s="18">
        <v>2</v>
      </c>
    </row>
    <row r="296" spans="2:13">
      <c r="B296" s="31">
        <v>44633</v>
      </c>
      <c r="C296" s="18">
        <v>267</v>
      </c>
      <c r="D296" s="18" t="s">
        <v>306</v>
      </c>
      <c r="E296" s="18">
        <v>179436</v>
      </c>
      <c r="F296" s="18">
        <v>8937</v>
      </c>
      <c r="G296" s="18">
        <v>1</v>
      </c>
      <c r="H296" s="18">
        <v>4</v>
      </c>
      <c r="I296" s="18">
        <v>23</v>
      </c>
      <c r="J296" s="18">
        <v>36</v>
      </c>
      <c r="K296" s="18">
        <v>24</v>
      </c>
      <c r="L296" s="18">
        <v>10</v>
      </c>
      <c r="M296" s="18">
        <v>1</v>
      </c>
    </row>
    <row r="297" spans="2:13">
      <c r="B297" s="31">
        <v>44632</v>
      </c>
      <c r="C297" s="18">
        <v>266</v>
      </c>
      <c r="D297" s="18" t="s">
        <v>307</v>
      </c>
      <c r="E297" s="18">
        <v>192049</v>
      </c>
      <c r="F297" s="18">
        <v>9353</v>
      </c>
      <c r="G297" s="18">
        <v>1</v>
      </c>
      <c r="H297" s="18">
        <v>7</v>
      </c>
      <c r="I297" s="18">
        <v>29</v>
      </c>
      <c r="J297" s="18">
        <v>35</v>
      </c>
      <c r="K297" s="18">
        <v>20</v>
      </c>
      <c r="L297" s="18">
        <v>7</v>
      </c>
      <c r="M297" s="18">
        <v>1</v>
      </c>
    </row>
    <row r="298" spans="2:13">
      <c r="B298" s="31">
        <v>44631</v>
      </c>
      <c r="C298" s="18">
        <v>265</v>
      </c>
      <c r="D298" s="18" t="s">
        <v>308</v>
      </c>
      <c r="E298" s="18">
        <v>226349</v>
      </c>
      <c r="F298" s="18">
        <v>12400</v>
      </c>
      <c r="G298" s="18">
        <v>1</v>
      </c>
      <c r="H298" s="18">
        <v>6</v>
      </c>
      <c r="I298" s="18">
        <v>14</v>
      </c>
      <c r="J298" s="18">
        <v>18</v>
      </c>
      <c r="K298" s="18">
        <v>17</v>
      </c>
      <c r="L298" s="18">
        <v>24</v>
      </c>
      <c r="M298" s="18">
        <v>20</v>
      </c>
    </row>
    <row r="299" spans="2:13">
      <c r="B299" s="31">
        <v>44630</v>
      </c>
      <c r="C299" s="18">
        <v>264</v>
      </c>
      <c r="D299" s="18" t="s">
        <v>309</v>
      </c>
      <c r="E299" s="18">
        <v>208884</v>
      </c>
      <c r="F299" s="18">
        <v>9960</v>
      </c>
      <c r="G299" s="18">
        <v>0</v>
      </c>
      <c r="H299" s="18">
        <v>8</v>
      </c>
      <c r="I299" s="18">
        <v>31</v>
      </c>
      <c r="J299" s="18">
        <v>34</v>
      </c>
      <c r="K299" s="18">
        <v>19</v>
      </c>
      <c r="L299" s="18">
        <v>7</v>
      </c>
      <c r="M299" s="18">
        <v>1</v>
      </c>
    </row>
    <row r="300" spans="2:13">
      <c r="B300" s="31">
        <v>44629</v>
      </c>
      <c r="C300" s="18">
        <v>263</v>
      </c>
      <c r="D300" s="18" t="s">
        <v>310</v>
      </c>
      <c r="E300" s="18">
        <v>201799</v>
      </c>
      <c r="F300" s="18">
        <v>9435</v>
      </c>
      <c r="G300" s="18">
        <v>1</v>
      </c>
      <c r="H300" s="18">
        <v>5</v>
      </c>
      <c r="I300" s="18">
        <v>26</v>
      </c>
      <c r="J300" s="18">
        <v>37</v>
      </c>
      <c r="K300" s="18">
        <v>22</v>
      </c>
      <c r="L300" s="18">
        <v>8</v>
      </c>
      <c r="M300" s="18">
        <v>1</v>
      </c>
    </row>
    <row r="301" spans="2:13">
      <c r="B301" s="31">
        <v>44628</v>
      </c>
      <c r="C301" s="18">
        <v>262</v>
      </c>
      <c r="D301" s="18" t="s">
        <v>311</v>
      </c>
      <c r="E301" s="18">
        <v>207473</v>
      </c>
      <c r="F301" s="18">
        <v>9767</v>
      </c>
      <c r="G301" s="18">
        <v>1</v>
      </c>
      <c r="H301" s="18">
        <v>5</v>
      </c>
      <c r="I301" s="18">
        <v>18</v>
      </c>
      <c r="J301" s="18">
        <v>31</v>
      </c>
      <c r="K301" s="18">
        <v>28</v>
      </c>
      <c r="L301" s="18">
        <v>15</v>
      </c>
      <c r="M301" s="18">
        <v>2</v>
      </c>
    </row>
    <row r="302" spans="2:13">
      <c r="B302" s="31">
        <v>44627</v>
      </c>
      <c r="C302" s="18">
        <v>261</v>
      </c>
      <c r="D302" s="18" t="s">
        <v>312</v>
      </c>
      <c r="E302" s="18">
        <v>218595</v>
      </c>
      <c r="F302" s="18">
        <v>9823</v>
      </c>
      <c r="G302" s="18">
        <v>1</v>
      </c>
      <c r="H302" s="18">
        <v>9</v>
      </c>
      <c r="I302" s="18">
        <v>30</v>
      </c>
      <c r="J302" s="18">
        <v>34</v>
      </c>
      <c r="K302" s="18">
        <v>19</v>
      </c>
      <c r="L302" s="18">
        <v>7</v>
      </c>
      <c r="M302" s="18">
        <v>1</v>
      </c>
    </row>
    <row r="303" spans="2:13">
      <c r="B303" s="31">
        <v>44626</v>
      </c>
      <c r="C303" s="18">
        <v>260</v>
      </c>
      <c r="D303" s="18" t="s">
        <v>313</v>
      </c>
      <c r="E303" s="18">
        <v>218595</v>
      </c>
      <c r="F303" s="18">
        <v>9911</v>
      </c>
      <c r="G303" s="18">
        <v>1</v>
      </c>
      <c r="H303" s="18">
        <v>8</v>
      </c>
      <c r="I303" s="18">
        <v>33</v>
      </c>
      <c r="J303" s="18">
        <v>34</v>
      </c>
      <c r="K303" s="18">
        <v>17</v>
      </c>
      <c r="L303" s="18">
        <v>7</v>
      </c>
      <c r="M303" s="18">
        <v>1</v>
      </c>
    </row>
    <row r="304" spans="2:13">
      <c r="B304" s="31">
        <v>44625</v>
      </c>
      <c r="C304" s="18">
        <v>259</v>
      </c>
      <c r="D304" s="18" t="s">
        <v>314</v>
      </c>
      <c r="E304" s="18">
        <v>229895</v>
      </c>
      <c r="F304" s="18">
        <v>10405</v>
      </c>
      <c r="G304" s="18">
        <v>1</v>
      </c>
      <c r="H304" s="18">
        <v>9</v>
      </c>
      <c r="I304" s="18">
        <v>25</v>
      </c>
      <c r="J304" s="18">
        <v>29</v>
      </c>
      <c r="K304" s="18">
        <v>22</v>
      </c>
      <c r="L304" s="18">
        <v>12</v>
      </c>
      <c r="M304" s="18">
        <v>3</v>
      </c>
    </row>
    <row r="305" spans="2:13">
      <c r="B305" s="31">
        <v>44624</v>
      </c>
      <c r="C305" s="18">
        <v>258</v>
      </c>
      <c r="D305" s="18" t="s">
        <v>315</v>
      </c>
      <c r="E305" s="18">
        <v>203730</v>
      </c>
      <c r="F305" s="18">
        <v>9396</v>
      </c>
      <c r="G305" s="18">
        <v>1</v>
      </c>
      <c r="H305" s="18">
        <v>5</v>
      </c>
      <c r="I305" s="18">
        <v>20</v>
      </c>
      <c r="J305" s="18">
        <v>35</v>
      </c>
      <c r="K305" s="18">
        <v>26</v>
      </c>
      <c r="L305" s="18">
        <v>12</v>
      </c>
      <c r="M305" s="18">
        <v>2</v>
      </c>
    </row>
    <row r="306" spans="2:13">
      <c r="B306" s="31">
        <v>44623</v>
      </c>
      <c r="C306" s="18">
        <v>257</v>
      </c>
      <c r="D306" s="18" t="s">
        <v>316</v>
      </c>
      <c r="E306" s="18">
        <v>240018</v>
      </c>
      <c r="F306" s="18">
        <v>10465</v>
      </c>
      <c r="G306" s="18">
        <v>1</v>
      </c>
      <c r="H306" s="18">
        <v>8</v>
      </c>
      <c r="I306" s="18">
        <v>29</v>
      </c>
      <c r="J306" s="18">
        <v>34</v>
      </c>
      <c r="K306" s="18">
        <v>19</v>
      </c>
      <c r="L306" s="18">
        <v>8</v>
      </c>
      <c r="M306" s="18">
        <v>1</v>
      </c>
    </row>
    <row r="307" spans="2:13">
      <c r="B307" s="31">
        <v>44622</v>
      </c>
      <c r="C307" s="18">
        <v>256</v>
      </c>
      <c r="D307" s="18" t="s">
        <v>317</v>
      </c>
      <c r="E307" s="18">
        <v>257304</v>
      </c>
      <c r="F307" s="18">
        <v>10813</v>
      </c>
      <c r="G307" s="18">
        <v>1</v>
      </c>
      <c r="H307" s="18">
        <v>7</v>
      </c>
      <c r="I307" s="18">
        <v>26</v>
      </c>
      <c r="J307" s="18">
        <v>31</v>
      </c>
      <c r="K307" s="18">
        <v>21</v>
      </c>
      <c r="L307" s="18">
        <v>11</v>
      </c>
      <c r="M307" s="18">
        <v>2</v>
      </c>
    </row>
    <row r="308" spans="2:13">
      <c r="B308" s="31">
        <v>44621</v>
      </c>
      <c r="C308" s="18">
        <v>255</v>
      </c>
      <c r="D308" s="18" t="s">
        <v>318</v>
      </c>
      <c r="E308" s="18">
        <v>240137</v>
      </c>
      <c r="F308" s="18">
        <v>10577</v>
      </c>
      <c r="G308" s="18">
        <v>1</v>
      </c>
      <c r="H308" s="18">
        <v>2</v>
      </c>
      <c r="I308" s="18">
        <v>17</v>
      </c>
      <c r="J308" s="18">
        <v>35</v>
      </c>
      <c r="K308" s="18">
        <v>30</v>
      </c>
      <c r="L308" s="18">
        <v>13</v>
      </c>
      <c r="M308" s="18">
        <v>2</v>
      </c>
    </row>
    <row r="309" spans="2:13">
      <c r="B309" s="31">
        <v>44620</v>
      </c>
      <c r="C309" s="18">
        <v>254</v>
      </c>
      <c r="D309" s="18" t="s">
        <v>319</v>
      </c>
      <c r="E309" s="18">
        <v>251094</v>
      </c>
      <c r="F309" s="18">
        <v>10521</v>
      </c>
      <c r="G309" s="18">
        <v>1</v>
      </c>
      <c r="H309" s="18">
        <v>8</v>
      </c>
      <c r="I309" s="18">
        <v>30</v>
      </c>
      <c r="J309" s="18">
        <v>36</v>
      </c>
      <c r="K309" s="18">
        <v>18</v>
      </c>
      <c r="L309" s="18">
        <v>6</v>
      </c>
      <c r="M309" s="18">
        <v>1</v>
      </c>
    </row>
    <row r="310" spans="2:13">
      <c r="B310" s="31">
        <v>44619</v>
      </c>
      <c r="C310" s="18">
        <v>253</v>
      </c>
      <c r="D310" s="18" t="s">
        <v>320</v>
      </c>
      <c r="E310" s="18">
        <v>250413</v>
      </c>
      <c r="F310" s="18">
        <v>10438</v>
      </c>
      <c r="G310" s="18">
        <v>1</v>
      </c>
      <c r="H310" s="18">
        <v>9</v>
      </c>
      <c r="I310" s="18">
        <v>33</v>
      </c>
      <c r="J310" s="18">
        <v>33</v>
      </c>
      <c r="K310" s="18">
        <v>16</v>
      </c>
      <c r="L310" s="18">
        <v>7</v>
      </c>
      <c r="M310" s="18">
        <v>1</v>
      </c>
    </row>
    <row r="311" spans="2:13">
      <c r="B311" s="31">
        <v>44618</v>
      </c>
      <c r="C311" s="18">
        <v>252</v>
      </c>
      <c r="D311" s="18" t="s">
        <v>321</v>
      </c>
      <c r="E311" s="18">
        <v>248363</v>
      </c>
      <c r="F311" s="18">
        <v>10087</v>
      </c>
      <c r="G311" s="18">
        <v>1</v>
      </c>
      <c r="H311" s="18">
        <v>5</v>
      </c>
      <c r="I311" s="18">
        <v>26</v>
      </c>
      <c r="J311" s="18">
        <v>34</v>
      </c>
      <c r="K311" s="18">
        <v>22</v>
      </c>
      <c r="L311" s="18">
        <v>10</v>
      </c>
      <c r="M311" s="18">
        <v>2</v>
      </c>
    </row>
    <row r="312" spans="2:13">
      <c r="B312" s="31">
        <v>44617</v>
      </c>
      <c r="C312" s="18">
        <v>251</v>
      </c>
      <c r="D312" s="18" t="s">
        <v>322</v>
      </c>
      <c r="E312" s="18">
        <v>255907</v>
      </c>
      <c r="F312" s="18">
        <v>11687</v>
      </c>
      <c r="G312" s="18">
        <v>1</v>
      </c>
      <c r="H312" s="18">
        <v>2</v>
      </c>
      <c r="I312" s="18">
        <v>10</v>
      </c>
      <c r="J312" s="18">
        <v>29</v>
      </c>
      <c r="K312" s="18">
        <v>33</v>
      </c>
      <c r="L312" s="18">
        <v>21</v>
      </c>
      <c r="M312" s="18">
        <v>4</v>
      </c>
    </row>
    <row r="313" spans="2:13">
      <c r="B313" s="31">
        <v>44616</v>
      </c>
      <c r="C313" s="18">
        <v>250</v>
      </c>
      <c r="D313" s="18" t="s">
        <v>323</v>
      </c>
      <c r="E313" s="18">
        <v>250674</v>
      </c>
      <c r="F313" s="18">
        <v>10405</v>
      </c>
      <c r="G313" s="18">
        <v>1</v>
      </c>
      <c r="H313" s="18">
        <v>6</v>
      </c>
      <c r="I313" s="18">
        <v>21</v>
      </c>
      <c r="J313" s="18">
        <v>32</v>
      </c>
      <c r="K313" s="18">
        <v>25</v>
      </c>
      <c r="L313" s="18">
        <v>12</v>
      </c>
      <c r="M313" s="18">
        <v>2</v>
      </c>
    </row>
    <row r="314" spans="2:13">
      <c r="B314" s="31">
        <v>44615</v>
      </c>
      <c r="C314" s="18">
        <v>249</v>
      </c>
      <c r="D314" s="18" t="s">
        <v>324</v>
      </c>
      <c r="E314" s="18">
        <v>277576</v>
      </c>
      <c r="F314" s="18">
        <v>11411</v>
      </c>
      <c r="G314" s="18">
        <v>1</v>
      </c>
      <c r="H314" s="18">
        <v>5</v>
      </c>
      <c r="I314" s="18">
        <v>16</v>
      </c>
      <c r="J314" s="18">
        <v>24</v>
      </c>
      <c r="K314" s="18">
        <v>25</v>
      </c>
      <c r="L314" s="18">
        <v>22</v>
      </c>
      <c r="M314" s="18">
        <v>8</v>
      </c>
    </row>
    <row r="315" spans="2:13">
      <c r="B315" s="31">
        <v>44614</v>
      </c>
      <c r="C315" s="18">
        <v>248</v>
      </c>
      <c r="D315" s="18" t="s">
        <v>325</v>
      </c>
      <c r="E315" s="18">
        <v>306356</v>
      </c>
      <c r="F315" s="18">
        <v>11814</v>
      </c>
      <c r="G315" s="18">
        <v>1</v>
      </c>
      <c r="H315" s="18">
        <v>14</v>
      </c>
      <c r="I315" s="18">
        <v>38</v>
      </c>
      <c r="J315" s="18">
        <v>30</v>
      </c>
      <c r="K315" s="18">
        <v>12</v>
      </c>
      <c r="L315" s="18">
        <v>4</v>
      </c>
      <c r="M315" s="18">
        <v>0</v>
      </c>
    </row>
    <row r="316" spans="2:13">
      <c r="B316" s="31">
        <v>44613</v>
      </c>
      <c r="C316" s="18">
        <v>247</v>
      </c>
      <c r="D316" s="18" t="s">
        <v>326</v>
      </c>
      <c r="E316" s="18">
        <v>278731</v>
      </c>
      <c r="F316" s="18">
        <v>10887</v>
      </c>
      <c r="G316" s="18">
        <v>1</v>
      </c>
      <c r="H316" s="18">
        <v>9</v>
      </c>
      <c r="I316" s="18">
        <v>26</v>
      </c>
      <c r="J316" s="18">
        <v>30</v>
      </c>
      <c r="K316" s="18">
        <v>21</v>
      </c>
      <c r="L316" s="18">
        <v>10</v>
      </c>
      <c r="M316" s="18">
        <v>2</v>
      </c>
    </row>
    <row r="317" spans="2:13">
      <c r="B317" s="31">
        <v>44612</v>
      </c>
      <c r="C317" s="18">
        <v>246</v>
      </c>
      <c r="D317" s="18" t="s">
        <v>327</v>
      </c>
      <c r="E317" s="18">
        <v>273306</v>
      </c>
      <c r="F317" s="18">
        <v>11094</v>
      </c>
      <c r="G317" s="18">
        <v>1</v>
      </c>
      <c r="H317" s="18">
        <v>4</v>
      </c>
      <c r="I317" s="18">
        <v>21</v>
      </c>
      <c r="J317" s="18">
        <v>32</v>
      </c>
      <c r="K317" s="18">
        <v>26</v>
      </c>
      <c r="L317" s="18">
        <v>14</v>
      </c>
      <c r="M317" s="18">
        <v>3</v>
      </c>
    </row>
    <row r="318" spans="2:13">
      <c r="B318" s="31">
        <v>44611</v>
      </c>
      <c r="C318" s="18">
        <v>245</v>
      </c>
      <c r="D318" s="18" t="s">
        <v>328</v>
      </c>
      <c r="E318" s="18">
        <v>282327</v>
      </c>
      <c r="F318" s="18">
        <v>11241</v>
      </c>
      <c r="G318" s="18">
        <v>1</v>
      </c>
      <c r="H318" s="18">
        <v>1</v>
      </c>
      <c r="I318" s="18">
        <v>8</v>
      </c>
      <c r="J318" s="18">
        <v>19</v>
      </c>
      <c r="K318" s="18">
        <v>31</v>
      </c>
      <c r="L318" s="18">
        <v>30</v>
      </c>
      <c r="M318" s="18">
        <v>10</v>
      </c>
    </row>
    <row r="319" spans="2:13">
      <c r="B319" s="31">
        <v>44610</v>
      </c>
      <c r="C319" s="18">
        <v>244</v>
      </c>
      <c r="D319" s="18" t="s">
        <v>329</v>
      </c>
      <c r="E319" s="18">
        <v>265238</v>
      </c>
      <c r="F319" s="18">
        <v>10220</v>
      </c>
      <c r="G319" s="18">
        <v>1</v>
      </c>
      <c r="H319" s="18">
        <v>3</v>
      </c>
      <c r="I319" s="18">
        <v>15</v>
      </c>
      <c r="J319" s="18">
        <v>29</v>
      </c>
      <c r="K319" s="18">
        <v>27</v>
      </c>
      <c r="L319" s="18">
        <v>19</v>
      </c>
      <c r="M319" s="18">
        <v>7</v>
      </c>
    </row>
    <row r="320" spans="2:13">
      <c r="B320" s="31">
        <v>44609</v>
      </c>
      <c r="C320" s="18">
        <v>243</v>
      </c>
      <c r="D320" s="18" t="s">
        <v>330</v>
      </c>
      <c r="E320" s="18">
        <v>342003</v>
      </c>
      <c r="F320" s="18">
        <v>12767</v>
      </c>
      <c r="G320" s="18">
        <v>1</v>
      </c>
      <c r="H320" s="18">
        <v>6</v>
      </c>
      <c r="I320" s="18">
        <v>16</v>
      </c>
      <c r="J320" s="18">
        <v>23</v>
      </c>
      <c r="K320" s="18">
        <v>24</v>
      </c>
      <c r="L320" s="18">
        <v>21</v>
      </c>
      <c r="M320" s="18">
        <v>9</v>
      </c>
    </row>
    <row r="321" spans="2:13">
      <c r="B321" s="31">
        <v>44608</v>
      </c>
      <c r="C321" s="18">
        <v>242</v>
      </c>
      <c r="D321" s="18" t="s">
        <v>331</v>
      </c>
      <c r="E321" s="18">
        <v>289721</v>
      </c>
      <c r="F321" s="18">
        <v>10740</v>
      </c>
      <c r="G321" s="18">
        <v>1</v>
      </c>
      <c r="H321" s="18">
        <v>4</v>
      </c>
      <c r="I321" s="18">
        <v>20</v>
      </c>
      <c r="J321" s="18">
        <v>31</v>
      </c>
      <c r="K321" s="18">
        <v>26</v>
      </c>
      <c r="L321" s="18">
        <v>15</v>
      </c>
      <c r="M321" s="18">
        <v>3</v>
      </c>
    </row>
    <row r="322" spans="2:13">
      <c r="B322" s="31">
        <v>44607</v>
      </c>
      <c r="C322" s="18">
        <v>241</v>
      </c>
      <c r="D322" s="18" t="s">
        <v>332</v>
      </c>
      <c r="E322" s="18">
        <v>287836</v>
      </c>
      <c r="F322" s="18">
        <v>10343</v>
      </c>
      <c r="G322" s="18">
        <v>1</v>
      </c>
      <c r="H322" s="18">
        <v>6</v>
      </c>
      <c r="I322" s="18">
        <v>25</v>
      </c>
      <c r="J322" s="18">
        <v>33</v>
      </c>
      <c r="K322" s="18">
        <v>22</v>
      </c>
      <c r="L322" s="18">
        <v>11</v>
      </c>
      <c r="M322" s="18">
        <v>2</v>
      </c>
    </row>
    <row r="323" spans="2:13">
      <c r="B323" s="31">
        <v>44606</v>
      </c>
      <c r="C323" s="18">
        <v>240</v>
      </c>
      <c r="D323" s="18" t="s">
        <v>333</v>
      </c>
      <c r="E323" s="18">
        <v>261521</v>
      </c>
      <c r="F323" s="18">
        <v>10343</v>
      </c>
      <c r="G323" s="18">
        <v>1</v>
      </c>
      <c r="H323" s="18">
        <v>6</v>
      </c>
      <c r="I323" s="18">
        <v>25</v>
      </c>
      <c r="J323" s="18">
        <v>33</v>
      </c>
      <c r="K323" s="18">
        <v>22</v>
      </c>
      <c r="L323" s="18">
        <v>11</v>
      </c>
      <c r="M323" s="18">
        <v>2</v>
      </c>
    </row>
    <row r="324" spans="2:13">
      <c r="B324" s="31">
        <v>44605</v>
      </c>
      <c r="C324" s="18">
        <v>239</v>
      </c>
      <c r="D324" s="18" t="s">
        <v>334</v>
      </c>
      <c r="E324" s="18">
        <v>277471</v>
      </c>
      <c r="F324" s="18">
        <v>3249</v>
      </c>
      <c r="G324" s="18">
        <v>1</v>
      </c>
      <c r="H324" s="18">
        <v>6</v>
      </c>
      <c r="I324" s="18">
        <v>29</v>
      </c>
      <c r="J324" s="18">
        <v>34</v>
      </c>
      <c r="K324" s="18">
        <v>21</v>
      </c>
      <c r="L324" s="18">
        <v>8</v>
      </c>
      <c r="M324" s="18">
        <v>1</v>
      </c>
    </row>
    <row r="325" spans="2:13">
      <c r="B325" s="31">
        <v>44604</v>
      </c>
      <c r="C325" s="18">
        <v>238</v>
      </c>
      <c r="D325" s="18" t="s">
        <v>335</v>
      </c>
      <c r="E325" s="18">
        <v>269885</v>
      </c>
      <c r="F325" s="18">
        <v>9310</v>
      </c>
      <c r="G325" s="18">
        <v>1</v>
      </c>
      <c r="H325" s="18">
        <v>7</v>
      </c>
      <c r="I325" s="18">
        <v>23</v>
      </c>
      <c r="J325" s="18">
        <v>34</v>
      </c>
      <c r="K325" s="18">
        <v>24</v>
      </c>
      <c r="L325" s="18">
        <v>10</v>
      </c>
      <c r="M325" s="18">
        <v>1</v>
      </c>
    </row>
    <row r="326" spans="2:13">
      <c r="B326" s="31">
        <v>44603</v>
      </c>
      <c r="C326" s="18">
        <v>237</v>
      </c>
      <c r="D326" s="18" t="s">
        <v>336</v>
      </c>
      <c r="E326" s="18">
        <v>278826</v>
      </c>
      <c r="F326" s="18">
        <v>10631</v>
      </c>
      <c r="G326" s="18">
        <v>1</v>
      </c>
      <c r="H326" s="18">
        <v>4</v>
      </c>
      <c r="I326" s="18">
        <v>18</v>
      </c>
      <c r="J326" s="18">
        <v>30</v>
      </c>
      <c r="K326" s="18">
        <v>28</v>
      </c>
      <c r="L326" s="18">
        <v>16</v>
      </c>
      <c r="M326" s="18">
        <v>3</v>
      </c>
    </row>
    <row r="327" spans="2:13">
      <c r="B327" s="31">
        <v>44602</v>
      </c>
      <c r="C327" s="18">
        <v>236</v>
      </c>
      <c r="D327" s="18" t="s">
        <v>337</v>
      </c>
      <c r="E327" s="18">
        <v>304830</v>
      </c>
      <c r="F327" s="18">
        <v>13480</v>
      </c>
      <c r="G327" s="18">
        <v>1</v>
      </c>
      <c r="H327" s="18">
        <v>8</v>
      </c>
      <c r="I327" s="18">
        <v>26</v>
      </c>
      <c r="J327" s="18">
        <v>32</v>
      </c>
      <c r="K327" s="18">
        <v>21</v>
      </c>
      <c r="L327" s="18">
        <v>10</v>
      </c>
      <c r="M327" s="18">
        <v>2</v>
      </c>
    </row>
    <row r="328" spans="2:13">
      <c r="B328" s="31">
        <v>44601</v>
      </c>
      <c r="C328" s="18">
        <v>235</v>
      </c>
      <c r="D328" s="18" t="s">
        <v>338</v>
      </c>
      <c r="E328" s="18">
        <v>305372</v>
      </c>
      <c r="F328" s="18">
        <v>13846</v>
      </c>
      <c r="G328" s="18">
        <v>1</v>
      </c>
      <c r="H328" s="18">
        <v>5</v>
      </c>
      <c r="I328" s="18">
        <v>22</v>
      </c>
      <c r="J328" s="18">
        <v>34</v>
      </c>
      <c r="K328" s="18">
        <v>25</v>
      </c>
      <c r="L328" s="18">
        <v>11</v>
      </c>
      <c r="M328" s="18">
        <v>2</v>
      </c>
    </row>
    <row r="329" spans="2:13">
      <c r="B329" s="31">
        <v>44600</v>
      </c>
      <c r="C329" s="18">
        <v>234</v>
      </c>
      <c r="D329" s="18" t="s">
        <v>339</v>
      </c>
      <c r="E329" s="18">
        <v>336236</v>
      </c>
      <c r="F329" s="18">
        <v>15369</v>
      </c>
      <c r="G329" s="18">
        <v>1</v>
      </c>
      <c r="H329" s="18">
        <v>10</v>
      </c>
      <c r="I329" s="18">
        <v>20</v>
      </c>
      <c r="J329" s="18">
        <v>24</v>
      </c>
      <c r="K329" s="18">
        <v>24</v>
      </c>
      <c r="L329" s="18">
        <v>17</v>
      </c>
      <c r="M329" s="18">
        <v>3</v>
      </c>
    </row>
    <row r="330" spans="2:13">
      <c r="B330" s="31">
        <v>44599</v>
      </c>
      <c r="C330" s="18">
        <v>233</v>
      </c>
      <c r="D330" s="18" t="s">
        <v>340</v>
      </c>
      <c r="E330" s="18">
        <v>288228</v>
      </c>
      <c r="F330" s="18">
        <v>13340</v>
      </c>
      <c r="G330" s="18">
        <v>1</v>
      </c>
      <c r="H330" s="18">
        <v>3</v>
      </c>
      <c r="I330" s="18">
        <v>13</v>
      </c>
      <c r="J330" s="18">
        <v>24</v>
      </c>
      <c r="K330" s="18">
        <v>30</v>
      </c>
      <c r="L330" s="18">
        <v>24</v>
      </c>
      <c r="M330" s="18">
        <v>5</v>
      </c>
    </row>
    <row r="331" spans="2:13">
      <c r="B331" s="31">
        <v>44598</v>
      </c>
      <c r="C331" s="18">
        <v>232</v>
      </c>
      <c r="D331" s="18" t="s">
        <v>341</v>
      </c>
      <c r="E331" s="18">
        <v>311018</v>
      </c>
      <c r="F331" s="18">
        <v>13716</v>
      </c>
      <c r="G331" s="18">
        <v>1</v>
      </c>
      <c r="H331" s="18">
        <v>3</v>
      </c>
      <c r="I331" s="18">
        <v>17</v>
      </c>
      <c r="J331" s="18">
        <v>33</v>
      </c>
      <c r="K331" s="18">
        <v>27</v>
      </c>
      <c r="L331" s="18">
        <v>16</v>
      </c>
      <c r="M331" s="18">
        <v>3</v>
      </c>
    </row>
    <row r="332" spans="2:13">
      <c r="B332" s="31">
        <v>44597</v>
      </c>
      <c r="C332" s="18">
        <v>231</v>
      </c>
      <c r="D332" s="18" t="s">
        <v>342</v>
      </c>
      <c r="E332" s="18">
        <v>319698</v>
      </c>
      <c r="F332" s="18">
        <v>13708</v>
      </c>
      <c r="G332" s="18">
        <v>1</v>
      </c>
      <c r="H332" s="18">
        <v>4</v>
      </c>
      <c r="I332" s="18">
        <v>22</v>
      </c>
      <c r="J332" s="18">
        <v>36</v>
      </c>
      <c r="K332" s="18">
        <v>25</v>
      </c>
      <c r="L332" s="18">
        <v>11</v>
      </c>
      <c r="M332" s="18">
        <v>2</v>
      </c>
    </row>
    <row r="333" spans="2:13">
      <c r="B333" s="31">
        <v>44596</v>
      </c>
      <c r="C333" s="18">
        <v>230</v>
      </c>
      <c r="D333" s="18" t="s">
        <v>343</v>
      </c>
      <c r="E333" s="18">
        <v>359679</v>
      </c>
      <c r="F333" s="18">
        <v>14813</v>
      </c>
      <c r="G333" s="18">
        <v>1</v>
      </c>
      <c r="H333" s="18">
        <v>10</v>
      </c>
      <c r="I333" s="18">
        <v>28</v>
      </c>
      <c r="J333" s="18">
        <v>31</v>
      </c>
      <c r="K333" s="18">
        <v>19</v>
      </c>
      <c r="L333" s="18">
        <v>9</v>
      </c>
      <c r="M333" s="18">
        <v>2</v>
      </c>
    </row>
    <row r="334" spans="2:13">
      <c r="B334" s="31">
        <v>44595</v>
      </c>
      <c r="C334" s="18">
        <v>229</v>
      </c>
      <c r="D334" s="18" t="s">
        <v>344</v>
      </c>
      <c r="E334" s="18">
        <v>358176</v>
      </c>
      <c r="F334" s="18">
        <v>14609</v>
      </c>
      <c r="G334" s="18">
        <v>1</v>
      </c>
      <c r="H334" s="18">
        <v>7</v>
      </c>
      <c r="I334" s="18">
        <v>22</v>
      </c>
      <c r="J334" s="18">
        <v>28</v>
      </c>
      <c r="K334" s="18">
        <v>25</v>
      </c>
      <c r="L334" s="18">
        <v>14</v>
      </c>
      <c r="M334" s="18">
        <v>4</v>
      </c>
    </row>
    <row r="335" spans="2:13">
      <c r="B335" s="31">
        <v>44594</v>
      </c>
      <c r="C335" s="18">
        <v>228</v>
      </c>
      <c r="D335" s="18" t="s">
        <v>345</v>
      </c>
      <c r="E335" s="18">
        <v>361908</v>
      </c>
      <c r="F335" s="18">
        <v>14205</v>
      </c>
      <c r="G335" s="18">
        <v>3</v>
      </c>
      <c r="H335" s="18">
        <v>13</v>
      </c>
      <c r="I335" s="18">
        <v>32</v>
      </c>
      <c r="J335" s="18">
        <v>29</v>
      </c>
      <c r="K335" s="18">
        <v>16</v>
      </c>
      <c r="L335" s="18">
        <v>7</v>
      </c>
      <c r="M335" s="18">
        <v>1</v>
      </c>
    </row>
    <row r="336" spans="2:13">
      <c r="B336" s="31">
        <v>44593</v>
      </c>
      <c r="C336" s="18">
        <v>227</v>
      </c>
      <c r="D336" s="18" t="s">
        <v>346</v>
      </c>
      <c r="E336" s="18">
        <v>351663</v>
      </c>
      <c r="F336" s="18">
        <v>13606</v>
      </c>
      <c r="G336" s="18">
        <v>1</v>
      </c>
      <c r="H336" s="18">
        <v>13</v>
      </c>
      <c r="I336" s="18">
        <v>34</v>
      </c>
      <c r="J336" s="18">
        <v>30</v>
      </c>
      <c r="K336" s="18">
        <v>15</v>
      </c>
      <c r="L336" s="18">
        <v>6</v>
      </c>
      <c r="M336" s="18">
        <v>1</v>
      </c>
    </row>
    <row r="337" spans="2:13">
      <c r="B337" s="31">
        <v>44592</v>
      </c>
      <c r="C337" s="18">
        <v>226</v>
      </c>
      <c r="D337" s="18" t="s">
        <v>347</v>
      </c>
      <c r="E337" s="18">
        <v>341314</v>
      </c>
      <c r="F337" s="18">
        <v>13347</v>
      </c>
      <c r="G337" s="18">
        <v>1</v>
      </c>
      <c r="H337" s="18">
        <v>10</v>
      </c>
      <c r="I337" s="18">
        <v>25</v>
      </c>
      <c r="J337" s="18">
        <v>27</v>
      </c>
      <c r="K337" s="18">
        <v>19</v>
      </c>
      <c r="L337" s="18">
        <v>12</v>
      </c>
      <c r="M337" s="18">
        <v>5</v>
      </c>
    </row>
    <row r="338" spans="2:13">
      <c r="B338" s="31">
        <v>44591</v>
      </c>
      <c r="C338" s="18">
        <v>225</v>
      </c>
      <c r="D338" s="18" t="s">
        <v>348</v>
      </c>
      <c r="E338" s="18">
        <v>294687</v>
      </c>
      <c r="F338" s="18">
        <v>11524</v>
      </c>
      <c r="G338" s="18">
        <v>0</v>
      </c>
      <c r="H338" s="18">
        <v>2</v>
      </c>
      <c r="I338" s="18">
        <v>18</v>
      </c>
      <c r="J338" s="18">
        <v>39</v>
      </c>
      <c r="K338" s="18">
        <v>27</v>
      </c>
      <c r="L338" s="18">
        <v>12</v>
      </c>
      <c r="M338" s="18">
        <v>2</v>
      </c>
    </row>
    <row r="339" spans="2:13">
      <c r="B339" s="31">
        <v>44590</v>
      </c>
      <c r="C339" s="18">
        <v>224</v>
      </c>
      <c r="D339" s="18" t="s">
        <v>349</v>
      </c>
      <c r="E339" s="18">
        <v>313220</v>
      </c>
      <c r="F339" s="18">
        <v>11592</v>
      </c>
      <c r="G339" s="18">
        <v>1</v>
      </c>
      <c r="H339" s="18">
        <v>7</v>
      </c>
      <c r="I339" s="18">
        <v>29</v>
      </c>
      <c r="J339" s="18">
        <v>35</v>
      </c>
      <c r="K339" s="18">
        <v>20</v>
      </c>
      <c r="L339" s="18">
        <v>8</v>
      </c>
      <c r="M339" s="18">
        <v>1</v>
      </c>
    </row>
    <row r="340" spans="2:13">
      <c r="B340" s="31">
        <v>44589</v>
      </c>
      <c r="C340" s="18">
        <v>223</v>
      </c>
      <c r="D340" s="18" t="s">
        <v>350</v>
      </c>
      <c r="E340" s="18">
        <v>296968</v>
      </c>
      <c r="F340" s="18">
        <v>11148</v>
      </c>
      <c r="G340" s="18">
        <v>1</v>
      </c>
      <c r="H340" s="18">
        <v>4</v>
      </c>
      <c r="I340" s="18">
        <v>17</v>
      </c>
      <c r="J340" s="18">
        <v>30</v>
      </c>
      <c r="K340" s="18">
        <v>27</v>
      </c>
      <c r="L340" s="18">
        <v>17</v>
      </c>
      <c r="M340" s="18">
        <v>4</v>
      </c>
    </row>
    <row r="341" spans="2:13">
      <c r="B341" s="31">
        <v>44588</v>
      </c>
      <c r="C341" s="18">
        <v>222</v>
      </c>
      <c r="D341" s="18" t="s">
        <v>351</v>
      </c>
      <c r="E341" s="18">
        <v>331844</v>
      </c>
      <c r="F341" s="18">
        <v>11451</v>
      </c>
      <c r="G341" s="18">
        <v>1</v>
      </c>
      <c r="H341" s="18">
        <v>9</v>
      </c>
      <c r="I341" s="18">
        <v>29</v>
      </c>
      <c r="J341" s="18">
        <v>33</v>
      </c>
      <c r="K341" s="18">
        <v>19</v>
      </c>
      <c r="L341" s="18">
        <v>7</v>
      </c>
      <c r="M341" s="18">
        <v>1</v>
      </c>
    </row>
    <row r="342" spans="2:13">
      <c r="B342" s="31">
        <v>44587</v>
      </c>
      <c r="C342" s="18">
        <v>221</v>
      </c>
      <c r="D342" s="18" t="s">
        <v>352</v>
      </c>
      <c r="E342" s="18">
        <v>302348</v>
      </c>
      <c r="F342" s="18">
        <v>10163</v>
      </c>
      <c r="G342" s="18">
        <v>1</v>
      </c>
      <c r="H342" s="18">
        <v>4</v>
      </c>
      <c r="I342" s="18">
        <v>22</v>
      </c>
      <c r="J342" s="18">
        <v>37</v>
      </c>
      <c r="K342" s="18">
        <v>24</v>
      </c>
      <c r="L342" s="18">
        <v>10</v>
      </c>
      <c r="M342" s="18">
        <v>2</v>
      </c>
    </row>
    <row r="343" spans="2:13">
      <c r="B343" s="31">
        <v>44586</v>
      </c>
      <c r="C343" s="18">
        <v>220</v>
      </c>
      <c r="D343" s="18" t="s">
        <v>353</v>
      </c>
      <c r="E343" s="18">
        <v>276404</v>
      </c>
      <c r="F343" s="18">
        <v>8708</v>
      </c>
      <c r="G343" s="18">
        <v>1</v>
      </c>
      <c r="H343" s="18">
        <v>6</v>
      </c>
      <c r="I343" s="18">
        <v>25</v>
      </c>
      <c r="J343" s="18">
        <v>34</v>
      </c>
      <c r="K343" s="18">
        <v>23</v>
      </c>
      <c r="L343" s="18">
        <v>9</v>
      </c>
      <c r="M343" s="18">
        <v>1</v>
      </c>
    </row>
    <row r="344" spans="2:13">
      <c r="B344" s="31">
        <v>44585</v>
      </c>
      <c r="C344" s="18">
        <v>219</v>
      </c>
      <c r="D344" s="18" t="s">
        <v>354</v>
      </c>
      <c r="E344" s="18">
        <v>258038</v>
      </c>
      <c r="F344" s="18">
        <v>8317</v>
      </c>
      <c r="G344" s="18">
        <v>1</v>
      </c>
      <c r="H344" s="18">
        <v>1</v>
      </c>
      <c r="I344" s="18">
        <v>11</v>
      </c>
      <c r="J344" s="18">
        <v>29</v>
      </c>
      <c r="K344" s="18">
        <v>33</v>
      </c>
      <c r="L344" s="18">
        <v>21</v>
      </c>
      <c r="M344" s="18">
        <v>4</v>
      </c>
    </row>
    <row r="345" spans="2:13">
      <c r="B345" s="31">
        <v>44584</v>
      </c>
      <c r="C345" s="18">
        <v>218</v>
      </c>
      <c r="D345" s="18" t="s">
        <v>355</v>
      </c>
      <c r="E345" s="18">
        <v>269929</v>
      </c>
      <c r="F345" s="18">
        <v>7630</v>
      </c>
      <c r="G345" s="18">
        <v>1</v>
      </c>
      <c r="H345" s="18">
        <v>5</v>
      </c>
      <c r="I345" s="18">
        <v>28</v>
      </c>
      <c r="J345" s="18">
        <v>38</v>
      </c>
      <c r="K345" s="18">
        <v>20</v>
      </c>
      <c r="L345" s="18">
        <v>7</v>
      </c>
      <c r="M345" s="18">
        <v>1</v>
      </c>
    </row>
    <row r="346" spans="2:13">
      <c r="B346" s="31">
        <v>44583</v>
      </c>
      <c r="C346" s="18">
        <v>217</v>
      </c>
      <c r="D346" s="18" t="s">
        <v>356</v>
      </c>
      <c r="E346" s="18">
        <v>241489</v>
      </c>
      <c r="F346" s="18">
        <v>6850</v>
      </c>
      <c r="G346" s="18">
        <v>1</v>
      </c>
      <c r="H346" s="18">
        <v>3</v>
      </c>
      <c r="I346" s="18">
        <v>17</v>
      </c>
      <c r="J346" s="18">
        <v>33</v>
      </c>
      <c r="K346" s="18">
        <v>29</v>
      </c>
      <c r="L346" s="18">
        <v>15</v>
      </c>
      <c r="M346" s="18">
        <v>3</v>
      </c>
    </row>
    <row r="347" spans="2:13">
      <c r="B347" s="31">
        <v>44582</v>
      </c>
      <c r="C347" s="18">
        <v>216</v>
      </c>
      <c r="D347" s="18" t="s">
        <v>357</v>
      </c>
      <c r="E347" s="18">
        <v>273727</v>
      </c>
      <c r="F347" s="18">
        <v>7409</v>
      </c>
      <c r="G347" s="18">
        <v>1</v>
      </c>
      <c r="H347" s="18">
        <v>8</v>
      </c>
      <c r="I347" s="18">
        <v>30</v>
      </c>
      <c r="J347" s="18">
        <v>33</v>
      </c>
      <c r="K347" s="18">
        <v>19</v>
      </c>
      <c r="L347" s="18">
        <v>7</v>
      </c>
      <c r="M347" s="18">
        <v>1</v>
      </c>
    </row>
    <row r="348" spans="2:13">
      <c r="B348" s="31">
        <v>44581</v>
      </c>
      <c r="C348" s="18">
        <v>215</v>
      </c>
      <c r="D348" s="18" t="s">
        <v>358</v>
      </c>
      <c r="E348" s="18">
        <v>243964</v>
      </c>
      <c r="F348" s="18">
        <v>6589</v>
      </c>
      <c r="G348" s="18">
        <v>1</v>
      </c>
      <c r="H348" s="18">
        <v>8</v>
      </c>
      <c r="I348" s="18">
        <v>29</v>
      </c>
      <c r="J348" s="18">
        <v>34</v>
      </c>
      <c r="K348" s="18">
        <v>20</v>
      </c>
      <c r="L348" s="18">
        <v>8</v>
      </c>
      <c r="M348" s="18">
        <v>1</v>
      </c>
    </row>
    <row r="349" spans="2:13">
      <c r="B349" s="31">
        <v>44580</v>
      </c>
      <c r="C349" s="18">
        <v>214</v>
      </c>
      <c r="D349" s="18" t="s">
        <v>359</v>
      </c>
      <c r="E349" s="18">
        <v>280622</v>
      </c>
      <c r="F349" s="18">
        <v>7094</v>
      </c>
      <c r="G349" s="18">
        <v>1</v>
      </c>
      <c r="H349" s="18">
        <v>16</v>
      </c>
      <c r="I349" s="18">
        <v>37</v>
      </c>
      <c r="J349" s="18">
        <v>28</v>
      </c>
      <c r="K349" s="18">
        <v>12</v>
      </c>
      <c r="L349" s="18">
        <v>4</v>
      </c>
      <c r="M349" s="18">
        <v>1</v>
      </c>
    </row>
    <row r="350" spans="2:13">
      <c r="B350" s="31">
        <v>44579</v>
      </c>
      <c r="C350" s="18">
        <v>213</v>
      </c>
      <c r="D350" s="18" t="s">
        <v>360</v>
      </c>
      <c r="E350" s="18">
        <v>220950</v>
      </c>
      <c r="F350" s="18">
        <v>6206</v>
      </c>
      <c r="G350" s="18">
        <v>1</v>
      </c>
      <c r="H350" s="18">
        <v>2</v>
      </c>
      <c r="I350" s="18">
        <v>11</v>
      </c>
      <c r="J350" s="18">
        <v>24</v>
      </c>
      <c r="K350" s="18">
        <v>31</v>
      </c>
      <c r="L350" s="18">
        <v>26</v>
      </c>
      <c r="M350" s="18">
        <v>6</v>
      </c>
    </row>
    <row r="351" spans="2:13">
      <c r="B351" s="31">
        <v>44578</v>
      </c>
      <c r="C351" s="18">
        <v>212</v>
      </c>
      <c r="D351" s="18" t="s">
        <v>361</v>
      </c>
      <c r="E351" s="18">
        <v>222197</v>
      </c>
      <c r="F351" s="18">
        <v>5640</v>
      </c>
      <c r="G351" s="18">
        <v>1</v>
      </c>
      <c r="H351" s="18">
        <v>8</v>
      </c>
      <c r="I351" s="18">
        <v>32</v>
      </c>
      <c r="J351" s="18">
        <v>32</v>
      </c>
      <c r="K351" s="18">
        <v>18</v>
      </c>
      <c r="L351" s="18">
        <v>8</v>
      </c>
      <c r="M351" s="18">
        <v>2</v>
      </c>
    </row>
    <row r="352" spans="2:13">
      <c r="B352" s="31">
        <v>44577</v>
      </c>
      <c r="C352" s="18">
        <v>211</v>
      </c>
      <c r="D352" s="18" t="s">
        <v>362</v>
      </c>
      <c r="E352" s="18">
        <v>209609</v>
      </c>
      <c r="F352" s="18">
        <v>4955</v>
      </c>
      <c r="G352" s="18">
        <v>1</v>
      </c>
      <c r="H352" s="18">
        <v>9</v>
      </c>
      <c r="I352" s="18">
        <v>32</v>
      </c>
      <c r="J352" s="18">
        <v>32</v>
      </c>
      <c r="K352" s="18">
        <v>18</v>
      </c>
      <c r="L352" s="18">
        <v>7</v>
      </c>
      <c r="M352" s="18">
        <v>1</v>
      </c>
    </row>
    <row r="353" spans="2:13">
      <c r="B353" s="31">
        <v>44576</v>
      </c>
      <c r="C353" s="18">
        <v>210</v>
      </c>
      <c r="D353" s="18" t="s">
        <v>363</v>
      </c>
      <c r="E353" s="18">
        <v>205880</v>
      </c>
      <c r="F353" s="18">
        <v>4655</v>
      </c>
      <c r="G353" s="18">
        <v>1</v>
      </c>
      <c r="H353" s="18">
        <v>9</v>
      </c>
      <c r="I353" s="18">
        <v>35</v>
      </c>
      <c r="J353" s="18">
        <v>34</v>
      </c>
      <c r="K353" s="18">
        <v>16</v>
      </c>
      <c r="L353" s="18">
        <v>5</v>
      </c>
      <c r="M353" s="18">
        <v>1</v>
      </c>
    </row>
    <row r="354" spans="2:13">
      <c r="B354" s="31">
        <v>44575</v>
      </c>
      <c r="C354" s="18">
        <v>209</v>
      </c>
      <c r="D354" s="18" t="s">
        <v>364</v>
      </c>
      <c r="E354" s="18">
        <v>169484</v>
      </c>
      <c r="F354" s="18">
        <v>3985</v>
      </c>
      <c r="G354" s="18">
        <v>1</v>
      </c>
      <c r="H354" s="18">
        <v>4</v>
      </c>
      <c r="I354" s="18">
        <v>21</v>
      </c>
      <c r="J354" s="18">
        <v>30</v>
      </c>
      <c r="K354" s="18">
        <v>24</v>
      </c>
      <c r="L354" s="18">
        <v>15</v>
      </c>
      <c r="M354" s="18">
        <v>5</v>
      </c>
    </row>
    <row r="355" spans="2:13">
      <c r="B355" s="31">
        <v>44574</v>
      </c>
      <c r="C355" s="18">
        <v>208</v>
      </c>
      <c r="D355" s="18" t="s">
        <v>365</v>
      </c>
      <c r="E355" s="18">
        <v>132726</v>
      </c>
      <c r="F355" s="18">
        <v>3345</v>
      </c>
      <c r="G355" s="18">
        <v>1</v>
      </c>
      <c r="H355" s="18">
        <v>2</v>
      </c>
      <c r="I355" s="18">
        <v>13</v>
      </c>
      <c r="J355" s="18">
        <v>29</v>
      </c>
      <c r="K355" s="18">
        <v>31</v>
      </c>
      <c r="L355" s="18">
        <v>20</v>
      </c>
      <c r="M355" s="18">
        <v>3</v>
      </c>
    </row>
    <row r="356" spans="2:13">
      <c r="B356" s="31">
        <v>44573</v>
      </c>
      <c r="C356" s="18">
        <v>207</v>
      </c>
      <c r="D356" s="18" t="s">
        <v>366</v>
      </c>
      <c r="E356" s="18">
        <v>137586</v>
      </c>
      <c r="F356" s="18">
        <v>3073</v>
      </c>
      <c r="G356" s="18">
        <v>1</v>
      </c>
      <c r="H356" s="18">
        <v>4</v>
      </c>
      <c r="I356" s="18">
        <v>15</v>
      </c>
      <c r="J356" s="18">
        <v>26</v>
      </c>
      <c r="K356" s="18">
        <v>29</v>
      </c>
      <c r="L356" s="18">
        <v>21</v>
      </c>
      <c r="M356" s="18">
        <v>4</v>
      </c>
    </row>
    <row r="357" spans="2:13">
      <c r="B357" s="31">
        <v>44572</v>
      </c>
      <c r="C357" s="18">
        <v>206</v>
      </c>
      <c r="D357" s="18" t="s">
        <v>367</v>
      </c>
      <c r="E357" s="18">
        <v>153880</v>
      </c>
      <c r="F357" s="18">
        <v>3017</v>
      </c>
      <c r="G357" s="18">
        <v>1</v>
      </c>
      <c r="H357" s="18">
        <v>9</v>
      </c>
      <c r="I357" s="18">
        <v>35</v>
      </c>
      <c r="J357" s="18">
        <v>34</v>
      </c>
      <c r="K357" s="18">
        <v>16</v>
      </c>
      <c r="L357" s="18">
        <v>5</v>
      </c>
      <c r="M357" s="18">
        <v>1</v>
      </c>
    </row>
    <row r="358" spans="2:13">
      <c r="B358" s="31">
        <v>44571</v>
      </c>
      <c r="C358" s="18">
        <v>205</v>
      </c>
      <c r="D358" s="18" t="s">
        <v>368</v>
      </c>
      <c r="E358" s="18">
        <v>107134</v>
      </c>
      <c r="F358" s="18">
        <v>2242</v>
      </c>
      <c r="G358" s="18">
        <v>1</v>
      </c>
      <c r="H358" s="18">
        <v>4</v>
      </c>
      <c r="I358" s="18">
        <v>16</v>
      </c>
      <c r="J358" s="18">
        <v>30</v>
      </c>
      <c r="K358" s="18">
        <v>30</v>
      </c>
      <c r="L358" s="18">
        <v>17</v>
      </c>
      <c r="M358" s="18">
        <v>2</v>
      </c>
    </row>
    <row r="359" spans="2:13">
      <c r="B359" s="31">
        <v>44570</v>
      </c>
      <c r="C359" s="18">
        <v>204</v>
      </c>
      <c r="D359" s="18" t="s">
        <v>369</v>
      </c>
      <c r="E359" s="18">
        <v>91477</v>
      </c>
      <c r="F359" s="18">
        <v>1913</v>
      </c>
      <c r="G359" s="18">
        <v>1</v>
      </c>
      <c r="H359" s="18">
        <v>3</v>
      </c>
      <c r="I359" s="18">
        <v>13</v>
      </c>
      <c r="J359" s="18">
        <v>27</v>
      </c>
      <c r="K359" s="18">
        <v>30</v>
      </c>
      <c r="L359" s="18">
        <v>22</v>
      </c>
      <c r="M359" s="18">
        <v>4</v>
      </c>
    </row>
    <row r="360" spans="2:13">
      <c r="B360" s="31">
        <v>44569</v>
      </c>
      <c r="C360" s="18">
        <v>203</v>
      </c>
      <c r="D360" s="18" t="s">
        <v>370</v>
      </c>
      <c r="E360" s="18">
        <v>101503</v>
      </c>
      <c r="F360" s="18">
        <v>1763</v>
      </c>
      <c r="G360" s="18">
        <v>1</v>
      </c>
      <c r="H360" s="18">
        <v>5</v>
      </c>
      <c r="I360" s="18">
        <v>23</v>
      </c>
      <c r="J360" s="18">
        <v>31</v>
      </c>
      <c r="K360" s="18">
        <v>24</v>
      </c>
      <c r="L360" s="18">
        <v>14</v>
      </c>
      <c r="M360" s="18">
        <v>2</v>
      </c>
    </row>
    <row r="361" spans="2:13">
      <c r="B361" s="31">
        <v>44568</v>
      </c>
      <c r="C361" s="18">
        <v>202</v>
      </c>
      <c r="D361" s="18" t="s">
        <v>371</v>
      </c>
      <c r="E361" s="18">
        <v>80630</v>
      </c>
      <c r="F361" s="18">
        <v>1362</v>
      </c>
      <c r="G361" s="18">
        <v>1</v>
      </c>
      <c r="H361" s="18">
        <v>3</v>
      </c>
      <c r="I361" s="18">
        <v>23</v>
      </c>
      <c r="J361" s="18">
        <v>39</v>
      </c>
      <c r="K361" s="18">
        <v>24</v>
      </c>
      <c r="L361" s="18">
        <v>9</v>
      </c>
      <c r="M361" s="18">
        <v>1</v>
      </c>
    </row>
    <row r="362" spans="2:2">
      <c r="B362" s="31"/>
    </row>
    <row r="363" spans="2:2">
      <c r="B363" s="31"/>
    </row>
    <row r="364" spans="2:2">
      <c r="B364" s="31"/>
    </row>
    <row r="365" spans="2:2">
      <c r="B365" s="31"/>
    </row>
    <row r="366" spans="2:2">
      <c r="B366" s="31"/>
    </row>
    <row r="367" spans="2:2">
      <c r="B367" s="31"/>
    </row>
    <row r="368" spans="2:2">
      <c r="B368" s="31"/>
    </row>
    <row r="369" spans="2:2">
      <c r="B369" s="31"/>
    </row>
    <row r="370" spans="2:2">
      <c r="B370" s="31"/>
    </row>
    <row r="371" spans="2:2">
      <c r="B371" s="31"/>
    </row>
    <row r="372" spans="2:2">
      <c r="B372" s="31"/>
    </row>
    <row r="373" spans="2:2">
      <c r="B373" s="31"/>
    </row>
    <row r="374" spans="2:2">
      <c r="B374" s="31"/>
    </row>
    <row r="375" spans="2:2">
      <c r="B375" s="31"/>
    </row>
    <row r="376" spans="2:2">
      <c r="B376" s="31"/>
    </row>
    <row r="377" spans="2:2">
      <c r="B377" s="31"/>
    </row>
    <row r="378" spans="2:2">
      <c r="B378" s="31"/>
    </row>
    <row r="379" spans="2:2">
      <c r="B379" s="31"/>
    </row>
    <row r="380" spans="2:2">
      <c r="B380" s="31"/>
    </row>
    <row r="381" spans="2:2">
      <c r="B381" s="31"/>
    </row>
    <row r="382" spans="2:2">
      <c r="B382" s="31"/>
    </row>
    <row r="383" spans="2:2">
      <c r="B383" s="31"/>
    </row>
    <row r="384" spans="2:2">
      <c r="B384" s="31"/>
    </row>
    <row r="385" spans="2:2">
      <c r="B385" s="31"/>
    </row>
    <row r="386" spans="2:2">
      <c r="B386" s="31"/>
    </row>
    <row r="387" spans="2:2">
      <c r="B387" s="31"/>
    </row>
    <row r="388" spans="2:2">
      <c r="B388" s="31"/>
    </row>
    <row r="389" spans="2:2">
      <c r="B389" s="31"/>
    </row>
    <row r="390" spans="2:2">
      <c r="B390" s="31"/>
    </row>
    <row r="391" spans="2:2">
      <c r="B391" s="31"/>
    </row>
    <row r="392" spans="2:2">
      <c r="B392" s="31"/>
    </row>
    <row r="393" spans="2:2">
      <c r="B393" s="31"/>
    </row>
    <row r="394" spans="2:2">
      <c r="B394" s="31"/>
    </row>
    <row r="395" spans="2:2">
      <c r="B395" s="31"/>
    </row>
    <row r="396" spans="2:2">
      <c r="B396" s="31"/>
    </row>
    <row r="397" spans="2:2">
      <c r="B397" s="31"/>
    </row>
    <row r="398" spans="2:2">
      <c r="B398" s="31"/>
    </row>
    <row r="399" spans="2:2">
      <c r="B399" s="31"/>
    </row>
    <row r="400" spans="2:2">
      <c r="B400" s="31"/>
    </row>
    <row r="401" spans="2:2">
      <c r="B401" s="31"/>
    </row>
    <row r="402" spans="2:2">
      <c r="B402" s="31"/>
    </row>
    <row r="403" spans="2:2">
      <c r="B403" s="31"/>
    </row>
    <row r="404" spans="2:2">
      <c r="B404" s="31"/>
    </row>
    <row r="405" spans="2:2">
      <c r="B405" s="31"/>
    </row>
    <row r="406" spans="2:2">
      <c r="B406" s="31"/>
    </row>
    <row r="407" spans="2:2">
      <c r="B407" s="31"/>
    </row>
    <row r="408" spans="2:2">
      <c r="B408" s="31"/>
    </row>
    <row r="409" spans="2:2">
      <c r="B409" s="31"/>
    </row>
    <row r="410" spans="2:2">
      <c r="B410" s="31"/>
    </row>
    <row r="411" spans="2:2">
      <c r="B411" s="31"/>
    </row>
    <row r="412" spans="2:2">
      <c r="B412" s="31"/>
    </row>
    <row r="413" spans="2:2">
      <c r="B413" s="31"/>
    </row>
    <row r="414" spans="2:2">
      <c r="B414" s="31"/>
    </row>
    <row r="415" spans="2:2">
      <c r="B415" s="31"/>
    </row>
    <row r="416" spans="2:2">
      <c r="B416" s="31"/>
    </row>
    <row r="417" spans="2:2">
      <c r="B417" s="31"/>
    </row>
    <row r="418" spans="2:2">
      <c r="B418" s="31"/>
    </row>
    <row r="419" spans="2:2">
      <c r="B419" s="31"/>
    </row>
    <row r="420" spans="2:2">
      <c r="B420" s="31"/>
    </row>
    <row r="421" spans="2:2">
      <c r="B421" s="31"/>
    </row>
    <row r="422" spans="2:2">
      <c r="B422" s="31"/>
    </row>
    <row r="423" spans="2:2">
      <c r="B423" s="31"/>
    </row>
    <row r="424" spans="2:2">
      <c r="B424" s="31"/>
    </row>
    <row r="425" spans="2:2">
      <c r="B425" s="31"/>
    </row>
    <row r="426" spans="2:2">
      <c r="B426" s="31"/>
    </row>
    <row r="427" spans="2:2">
      <c r="B427" s="31"/>
    </row>
    <row r="428" spans="2:2">
      <c r="B428" s="31"/>
    </row>
    <row r="429" spans="2:2">
      <c r="B429" s="31"/>
    </row>
    <row r="430" spans="2:2">
      <c r="B430" s="31"/>
    </row>
    <row r="431" spans="2:2">
      <c r="B431" s="31"/>
    </row>
    <row r="432" spans="2:2">
      <c r="B432" s="31"/>
    </row>
    <row r="433" spans="2:2">
      <c r="B433" s="31"/>
    </row>
    <row r="434" spans="2:2">
      <c r="B434" s="31"/>
    </row>
    <row r="435" spans="2:2">
      <c r="B435" s="31"/>
    </row>
    <row r="436" spans="2:2">
      <c r="B436" s="31"/>
    </row>
    <row r="437" spans="2:2">
      <c r="B437" s="31"/>
    </row>
    <row r="438" spans="2:2">
      <c r="B438" s="31"/>
    </row>
    <row r="439" spans="2:2">
      <c r="B439" s="31"/>
    </row>
    <row r="440" spans="2:2">
      <c r="B440" s="31"/>
    </row>
    <row r="441" spans="2:2">
      <c r="B441" s="31"/>
    </row>
    <row r="442" spans="2:2">
      <c r="B442" s="31"/>
    </row>
    <row r="443" spans="2:2">
      <c r="B443" s="31"/>
    </row>
    <row r="444" spans="2:2">
      <c r="B444" s="31"/>
    </row>
    <row r="445" spans="2:2">
      <c r="B445" s="31"/>
    </row>
    <row r="446" spans="2:2">
      <c r="B446" s="31"/>
    </row>
    <row r="447" spans="2:2">
      <c r="B447" s="31"/>
    </row>
    <row r="448" spans="2:2">
      <c r="B448" s="31"/>
    </row>
    <row r="449" spans="2:2">
      <c r="B449" s="31"/>
    </row>
    <row r="450" spans="2:2">
      <c r="B450" s="31"/>
    </row>
    <row r="451" spans="2:2">
      <c r="B451" s="31"/>
    </row>
    <row r="452" spans="2:2">
      <c r="B452" s="31"/>
    </row>
    <row r="453" spans="2:2">
      <c r="B453" s="31"/>
    </row>
    <row r="454" spans="2:2">
      <c r="B454" s="31"/>
    </row>
    <row r="455" spans="2:2">
      <c r="B455" s="31"/>
    </row>
    <row r="456" spans="2:2">
      <c r="B456" s="31"/>
    </row>
    <row r="457" spans="2:2">
      <c r="B457" s="31"/>
    </row>
    <row r="458" spans="2:2">
      <c r="B458" s="31"/>
    </row>
    <row r="459" spans="2:2">
      <c r="B459" s="31"/>
    </row>
    <row r="460" spans="2:2">
      <c r="B460" s="31"/>
    </row>
    <row r="461" spans="2:2">
      <c r="B461" s="31"/>
    </row>
    <row r="462" spans="2:2">
      <c r="B462" s="31"/>
    </row>
    <row r="463" spans="2:2">
      <c r="B463" s="31"/>
    </row>
    <row r="464" spans="2:2">
      <c r="B464" s="31"/>
    </row>
    <row r="465" spans="2:2">
      <c r="B465" s="31"/>
    </row>
    <row r="466" spans="2:2">
      <c r="B466" s="31"/>
    </row>
    <row r="467" spans="2:2">
      <c r="B467" s="31"/>
    </row>
    <row r="468" spans="2:2">
      <c r="B468" s="31"/>
    </row>
    <row r="469" spans="2:2">
      <c r="B469" s="31"/>
    </row>
    <row r="470" spans="2:2">
      <c r="B470" s="31"/>
    </row>
    <row r="471" spans="2:2">
      <c r="B471" s="31"/>
    </row>
    <row r="472" spans="2:2">
      <c r="B472" s="31"/>
    </row>
    <row r="473" spans="2:2">
      <c r="B473" s="31"/>
    </row>
    <row r="474" spans="2:2">
      <c r="B474" s="31"/>
    </row>
    <row r="475" spans="2:2">
      <c r="B475" s="31"/>
    </row>
    <row r="476" spans="2:2">
      <c r="B476" s="31"/>
    </row>
    <row r="477" spans="2:2">
      <c r="B477" s="31"/>
    </row>
    <row r="478" spans="2:2">
      <c r="B478" s="31"/>
    </row>
    <row r="479" spans="2:2">
      <c r="B479" s="31"/>
    </row>
    <row r="480" spans="2:2">
      <c r="B480" s="31"/>
    </row>
    <row r="481" spans="2:2">
      <c r="B481" s="31"/>
    </row>
  </sheetData>
  <mergeCells count="1">
    <mergeCell ref="G1:M1"/>
  </mergeCells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E420"/>
  <sheetViews>
    <sheetView topLeftCell="A409" workbookViewId="0">
      <selection activeCell="A1" sqref="A1:E421"/>
    </sheetView>
  </sheetViews>
  <sheetFormatPr defaultColWidth="8.72868217054264" defaultRowHeight="15" outlineLevelCol="4"/>
  <cols>
    <col min="1" max="1" width="22.3643410852713" customWidth="1"/>
    <col min="2" max="2" width="28.3643410852713" customWidth="1"/>
  </cols>
  <sheetData>
    <row r="1" spans="1:5">
      <c r="A1" s="1" t="s">
        <v>1</v>
      </c>
      <c r="B1" t="s">
        <v>4</v>
      </c>
      <c r="C1" t="s">
        <v>383</v>
      </c>
      <c r="D1" t="s">
        <v>374</v>
      </c>
      <c r="E1" t="s">
        <v>375</v>
      </c>
    </row>
    <row r="2" spans="1:2">
      <c r="A2" s="2">
        <v>44568</v>
      </c>
      <c r="B2" s="3">
        <v>80630</v>
      </c>
    </row>
    <row r="3" spans="1:2">
      <c r="A3" s="2">
        <v>44569</v>
      </c>
      <c r="B3" s="3">
        <v>101503</v>
      </c>
    </row>
    <row r="4" spans="1:2">
      <c r="A4" s="2">
        <v>44570</v>
      </c>
      <c r="B4" s="3">
        <v>91477</v>
      </c>
    </row>
    <row r="5" spans="1:2">
      <c r="A5" s="2">
        <v>44571</v>
      </c>
      <c r="B5" s="3">
        <v>107134</v>
      </c>
    </row>
    <row r="6" spans="1:2">
      <c r="A6" s="2">
        <v>44572</v>
      </c>
      <c r="B6" s="3">
        <v>153880</v>
      </c>
    </row>
    <row r="7" spans="1:2">
      <c r="A7" s="2">
        <v>44573</v>
      </c>
      <c r="B7" s="3">
        <v>137586</v>
      </c>
    </row>
    <row r="8" spans="1:2">
      <c r="A8" s="2">
        <v>44574</v>
      </c>
      <c r="B8" s="3">
        <v>132726</v>
      </c>
    </row>
    <row r="9" spans="1:2">
      <c r="A9" s="2">
        <v>44575</v>
      </c>
      <c r="B9" s="3">
        <v>169484</v>
      </c>
    </row>
    <row r="10" spans="1:2">
      <c r="A10" s="2">
        <v>44576</v>
      </c>
      <c r="B10" s="3">
        <v>205880</v>
      </c>
    </row>
    <row r="11" spans="1:2">
      <c r="A11" s="2">
        <v>44577</v>
      </c>
      <c r="B11" s="3">
        <v>209609</v>
      </c>
    </row>
    <row r="12" spans="1:2">
      <c r="A12" s="2">
        <v>44578</v>
      </c>
      <c r="B12" s="3">
        <v>222197</v>
      </c>
    </row>
    <row r="13" spans="1:2">
      <c r="A13" s="2">
        <v>44579</v>
      </c>
      <c r="B13" s="3">
        <v>220950</v>
      </c>
    </row>
    <row r="14" spans="1:2">
      <c r="A14" s="2">
        <v>44580</v>
      </c>
      <c r="B14" s="3">
        <v>280622</v>
      </c>
    </row>
    <row r="15" spans="1:2">
      <c r="A15" s="2">
        <v>44581</v>
      </c>
      <c r="B15" s="3">
        <v>243964</v>
      </c>
    </row>
    <row r="16" spans="1:2">
      <c r="A16" s="2">
        <v>44582</v>
      </c>
      <c r="B16" s="3">
        <v>273727</v>
      </c>
    </row>
    <row r="17" spans="1:2">
      <c r="A17" s="2">
        <v>44583</v>
      </c>
      <c r="B17" s="3">
        <v>241489</v>
      </c>
    </row>
    <row r="18" spans="1:2">
      <c r="A18" s="2">
        <v>44584</v>
      </c>
      <c r="B18" s="3">
        <v>269929</v>
      </c>
    </row>
    <row r="19" spans="1:2">
      <c r="A19" s="2">
        <v>44585</v>
      </c>
      <c r="B19" s="3">
        <v>258038</v>
      </c>
    </row>
    <row r="20" spans="1:2">
      <c r="A20" s="2">
        <v>44586</v>
      </c>
      <c r="B20" s="3">
        <v>276404</v>
      </c>
    </row>
    <row r="21" spans="1:2">
      <c r="A21" s="2">
        <v>44587</v>
      </c>
      <c r="B21" s="3">
        <v>302348</v>
      </c>
    </row>
    <row r="22" spans="1:2">
      <c r="A22" s="2">
        <v>44588</v>
      </c>
      <c r="B22" s="3">
        <v>331844</v>
      </c>
    </row>
    <row r="23" spans="1:2">
      <c r="A23" s="2">
        <v>44589</v>
      </c>
      <c r="B23" s="3">
        <v>296968</v>
      </c>
    </row>
    <row r="24" spans="1:2">
      <c r="A24" s="2">
        <v>44590</v>
      </c>
      <c r="B24" s="3">
        <v>313220</v>
      </c>
    </row>
    <row r="25" spans="1:2">
      <c r="A25" s="2">
        <v>44591</v>
      </c>
      <c r="B25" s="3">
        <v>294687</v>
      </c>
    </row>
    <row r="26" spans="1:2">
      <c r="A26" s="2">
        <v>44592</v>
      </c>
      <c r="B26" s="3">
        <v>341314</v>
      </c>
    </row>
    <row r="27" spans="1:2">
      <c r="A27" s="2">
        <v>44593</v>
      </c>
      <c r="B27" s="3">
        <v>351663</v>
      </c>
    </row>
    <row r="28" spans="1:2">
      <c r="A28" s="2">
        <v>44594</v>
      </c>
      <c r="B28" s="3">
        <v>361908</v>
      </c>
    </row>
    <row r="29" spans="1:2">
      <c r="A29" s="2">
        <v>44595</v>
      </c>
      <c r="B29" s="3">
        <v>358176</v>
      </c>
    </row>
    <row r="30" spans="1:2">
      <c r="A30" s="2">
        <v>44596</v>
      </c>
      <c r="B30" s="3">
        <v>359679</v>
      </c>
    </row>
    <row r="31" spans="1:2">
      <c r="A31" s="2">
        <v>44597</v>
      </c>
      <c r="B31" s="3">
        <v>319698</v>
      </c>
    </row>
    <row r="32" spans="1:2">
      <c r="A32" s="2">
        <v>44598</v>
      </c>
      <c r="B32" s="3">
        <v>311018</v>
      </c>
    </row>
    <row r="33" spans="1:2">
      <c r="A33" s="2">
        <v>44599</v>
      </c>
      <c r="B33" s="3">
        <v>288228</v>
      </c>
    </row>
    <row r="34" spans="1:2">
      <c r="A34" s="2">
        <v>44600</v>
      </c>
      <c r="B34" s="3">
        <v>336236</v>
      </c>
    </row>
    <row r="35" spans="1:2">
      <c r="A35" s="2">
        <v>44601</v>
      </c>
      <c r="B35" s="3">
        <v>305372</v>
      </c>
    </row>
    <row r="36" spans="1:2">
      <c r="A36" s="2">
        <v>44602</v>
      </c>
      <c r="B36" s="3">
        <v>304830</v>
      </c>
    </row>
    <row r="37" spans="1:2">
      <c r="A37" s="2">
        <v>44603</v>
      </c>
      <c r="B37" s="3">
        <v>278826</v>
      </c>
    </row>
    <row r="38" spans="1:2">
      <c r="A38" s="2">
        <v>44604</v>
      </c>
      <c r="B38" s="3">
        <v>269885</v>
      </c>
    </row>
    <row r="39" spans="1:2">
      <c r="A39" s="2">
        <v>44605</v>
      </c>
      <c r="B39" s="3">
        <v>277471</v>
      </c>
    </row>
    <row r="40" spans="1:2">
      <c r="A40" s="2">
        <v>44606</v>
      </c>
      <c r="B40" s="3">
        <v>261521</v>
      </c>
    </row>
    <row r="41" spans="1:2">
      <c r="A41" s="2">
        <v>44607</v>
      </c>
      <c r="B41" s="3">
        <v>287836</v>
      </c>
    </row>
    <row r="42" spans="1:2">
      <c r="A42" s="2">
        <v>44608</v>
      </c>
      <c r="B42" s="3">
        <v>289721</v>
      </c>
    </row>
    <row r="43" spans="1:3">
      <c r="A43" s="5">
        <v>44609</v>
      </c>
      <c r="B43" s="6">
        <v>342003</v>
      </c>
      <c r="C43">
        <v>300349</v>
      </c>
    </row>
    <row r="44" spans="1:3">
      <c r="A44" s="5">
        <v>44610</v>
      </c>
      <c r="B44" s="6">
        <v>265238</v>
      </c>
      <c r="C44">
        <v>298495</v>
      </c>
    </row>
    <row r="45" spans="1:3">
      <c r="A45" s="5">
        <v>44611</v>
      </c>
      <c r="B45" s="6">
        <v>282327</v>
      </c>
      <c r="C45">
        <v>290158</v>
      </c>
    </row>
    <row r="46" spans="1:3">
      <c r="A46" s="5">
        <v>44612</v>
      </c>
      <c r="B46" s="6">
        <v>273306</v>
      </c>
      <c r="C46">
        <v>284213</v>
      </c>
    </row>
    <row r="47" spans="1:3">
      <c r="A47" s="5">
        <v>44613</v>
      </c>
      <c r="B47" s="6">
        <v>278731</v>
      </c>
      <c r="C47">
        <v>278036</v>
      </c>
    </row>
    <row r="48" spans="1:3">
      <c r="A48" s="5">
        <v>44614</v>
      </c>
      <c r="B48" s="6">
        <v>306356</v>
      </c>
      <c r="C48">
        <v>272978</v>
      </c>
    </row>
    <row r="49" spans="1:3">
      <c r="A49" s="5">
        <v>44615</v>
      </c>
      <c r="B49" s="6">
        <v>277576</v>
      </c>
      <c r="C49">
        <v>270849</v>
      </c>
    </row>
    <row r="50" spans="1:3">
      <c r="A50" s="5">
        <v>44616</v>
      </c>
      <c r="B50" s="6">
        <v>250674</v>
      </c>
      <c r="C50">
        <v>266697</v>
      </c>
    </row>
    <row r="51" spans="1:3">
      <c r="A51" s="5">
        <v>44617</v>
      </c>
      <c r="B51" s="6">
        <v>255907</v>
      </c>
      <c r="C51">
        <v>260553</v>
      </c>
    </row>
    <row r="52" spans="1:3">
      <c r="A52" s="5">
        <v>44618</v>
      </c>
      <c r="B52" s="6">
        <v>248363</v>
      </c>
      <c r="C52">
        <v>255487</v>
      </c>
    </row>
    <row r="53" spans="1:3">
      <c r="A53" s="5">
        <v>44619</v>
      </c>
      <c r="B53" s="6">
        <v>250413</v>
      </c>
      <c r="C53">
        <v>250252</v>
      </c>
    </row>
    <row r="54" spans="1:3">
      <c r="A54" s="5">
        <v>44620</v>
      </c>
      <c r="B54" s="6">
        <v>251094</v>
      </c>
      <c r="C54">
        <v>245739</v>
      </c>
    </row>
    <row r="55" spans="1:3">
      <c r="A55" s="5">
        <v>44621</v>
      </c>
      <c r="B55" s="6">
        <v>240137</v>
      </c>
      <c r="C55">
        <v>241783</v>
      </c>
    </row>
    <row r="56" spans="1:3">
      <c r="A56" s="5">
        <v>44622</v>
      </c>
      <c r="B56" s="6">
        <v>257304</v>
      </c>
      <c r="C56">
        <v>237303</v>
      </c>
    </row>
    <row r="57" spans="1:3">
      <c r="A57" s="5">
        <v>44623</v>
      </c>
      <c r="B57" s="6">
        <v>240018</v>
      </c>
      <c r="C57">
        <v>234808</v>
      </c>
    </row>
    <row r="58" spans="1:3">
      <c r="A58" s="5">
        <v>44624</v>
      </c>
      <c r="B58" s="6">
        <v>203730</v>
      </c>
      <c r="C58">
        <v>231202</v>
      </c>
    </row>
    <row r="59" spans="1:3">
      <c r="A59" s="5">
        <v>44625</v>
      </c>
      <c r="B59" s="6">
        <v>229895</v>
      </c>
      <c r="C59">
        <v>224569</v>
      </c>
    </row>
    <row r="60" spans="1:3">
      <c r="A60" s="5">
        <v>44626</v>
      </c>
      <c r="B60" s="6">
        <v>218595</v>
      </c>
      <c r="C60">
        <v>220996</v>
      </c>
    </row>
    <row r="61" spans="1:3">
      <c r="A61" s="5">
        <v>44627</v>
      </c>
      <c r="B61" s="6">
        <v>218595</v>
      </c>
      <c r="C61">
        <v>216825</v>
      </c>
    </row>
    <row r="62" spans="1:3">
      <c r="A62" s="5">
        <v>44628</v>
      </c>
      <c r="B62" s="6">
        <v>207473</v>
      </c>
      <c r="C62">
        <v>213097</v>
      </c>
    </row>
    <row r="63" spans="1:3">
      <c r="A63" s="5">
        <v>44629</v>
      </c>
      <c r="B63" s="6">
        <v>201799</v>
      </c>
      <c r="C63">
        <v>208771</v>
      </c>
    </row>
    <row r="64" spans="1:3">
      <c r="A64" s="5">
        <v>44630</v>
      </c>
      <c r="B64" s="6">
        <v>208884</v>
      </c>
      <c r="C64">
        <v>204359</v>
      </c>
    </row>
    <row r="65" spans="1:3">
      <c r="A65" s="5">
        <v>44631</v>
      </c>
      <c r="B65" s="6">
        <v>226349</v>
      </c>
      <c r="C65">
        <v>201039</v>
      </c>
    </row>
    <row r="66" spans="1:3">
      <c r="A66" s="5">
        <v>44632</v>
      </c>
      <c r="B66" s="6">
        <v>192049</v>
      </c>
      <c r="C66">
        <v>199593</v>
      </c>
    </row>
    <row r="67" spans="1:3">
      <c r="A67" s="5">
        <v>44633</v>
      </c>
      <c r="B67" s="6">
        <v>179436</v>
      </c>
      <c r="C67">
        <v>195448</v>
      </c>
    </row>
    <row r="68" spans="1:3">
      <c r="A68" s="5">
        <v>44634</v>
      </c>
      <c r="B68" s="6">
        <v>185406</v>
      </c>
      <c r="C68">
        <v>190507</v>
      </c>
    </row>
    <row r="69" spans="1:3">
      <c r="A69" s="5">
        <v>44635</v>
      </c>
      <c r="B69" s="6">
        <v>202855</v>
      </c>
      <c r="C69">
        <v>186592</v>
      </c>
    </row>
    <row r="70" spans="1:3">
      <c r="A70" s="5">
        <v>44636</v>
      </c>
      <c r="B70" s="6">
        <v>217856</v>
      </c>
      <c r="C70">
        <v>184617</v>
      </c>
    </row>
    <row r="71" spans="1:3">
      <c r="A71" s="5">
        <v>44637</v>
      </c>
      <c r="B71" s="6">
        <v>169071</v>
      </c>
      <c r="C71">
        <v>184172</v>
      </c>
    </row>
    <row r="72" spans="1:3">
      <c r="A72" s="5">
        <v>44638</v>
      </c>
      <c r="B72" s="6">
        <v>179830</v>
      </c>
      <c r="C72">
        <v>179699</v>
      </c>
    </row>
    <row r="73" spans="1:3">
      <c r="A73" s="5">
        <v>44639</v>
      </c>
      <c r="B73" s="6">
        <v>156311</v>
      </c>
      <c r="C73">
        <v>176643</v>
      </c>
    </row>
    <row r="74" spans="1:3">
      <c r="A74" s="5">
        <v>44640</v>
      </c>
      <c r="B74" s="6">
        <v>154987</v>
      </c>
      <c r="C74">
        <v>171668</v>
      </c>
    </row>
    <row r="75" spans="1:3">
      <c r="A75" s="5">
        <v>44641</v>
      </c>
      <c r="B75" s="6">
        <v>173636</v>
      </c>
      <c r="C75">
        <v>167003</v>
      </c>
    </row>
    <row r="76" spans="1:3">
      <c r="A76" s="5">
        <v>44642</v>
      </c>
      <c r="B76" s="6">
        <v>160161</v>
      </c>
      <c r="C76">
        <v>164497</v>
      </c>
    </row>
    <row r="77" spans="1:3">
      <c r="A77" s="5">
        <v>44643</v>
      </c>
      <c r="B77" s="6">
        <v>156785</v>
      </c>
      <c r="C77">
        <v>161089</v>
      </c>
    </row>
    <row r="78" spans="1:3">
      <c r="A78" s="5">
        <v>44644</v>
      </c>
      <c r="B78" s="6">
        <v>169066</v>
      </c>
      <c r="C78">
        <v>157719</v>
      </c>
    </row>
    <row r="79" spans="1:3">
      <c r="A79" s="5">
        <v>44645</v>
      </c>
      <c r="B79" s="6">
        <v>150197</v>
      </c>
      <c r="C79">
        <v>155785</v>
      </c>
    </row>
    <row r="80" spans="1:3">
      <c r="A80" s="5">
        <v>44646</v>
      </c>
      <c r="B80" s="6">
        <v>149507</v>
      </c>
      <c r="C80">
        <v>152442</v>
      </c>
    </row>
    <row r="81" spans="1:3">
      <c r="A81" s="5">
        <v>44647</v>
      </c>
      <c r="B81" s="6">
        <v>165468</v>
      </c>
      <c r="C81">
        <v>149372</v>
      </c>
    </row>
    <row r="82" spans="1:3">
      <c r="A82" s="5">
        <v>44648</v>
      </c>
      <c r="B82" s="6">
        <v>173696</v>
      </c>
      <c r="C82">
        <v>148014</v>
      </c>
    </row>
    <row r="83" spans="1:3">
      <c r="A83" s="5">
        <v>44649</v>
      </c>
      <c r="B83" s="6">
        <v>149070</v>
      </c>
      <c r="C83">
        <v>147565</v>
      </c>
    </row>
    <row r="84" spans="1:3">
      <c r="A84" s="5">
        <v>44650</v>
      </c>
      <c r="B84" s="6">
        <v>158139</v>
      </c>
      <c r="C84">
        <v>145247</v>
      </c>
    </row>
    <row r="85" spans="1:3">
      <c r="A85" s="5">
        <v>44651</v>
      </c>
      <c r="B85" s="6">
        <v>135219</v>
      </c>
      <c r="C85">
        <v>143977</v>
      </c>
    </row>
    <row r="86" spans="1:3">
      <c r="A86" s="5">
        <v>44652</v>
      </c>
      <c r="B86" s="6">
        <v>144648</v>
      </c>
      <c r="C86">
        <v>140856</v>
      </c>
    </row>
    <row r="87" spans="1:3">
      <c r="A87" s="5">
        <v>44653</v>
      </c>
      <c r="B87" s="6">
        <v>155079</v>
      </c>
      <c r="C87">
        <v>138893</v>
      </c>
    </row>
    <row r="88" spans="1:3">
      <c r="A88" s="5">
        <v>44654</v>
      </c>
      <c r="B88" s="6">
        <v>124532</v>
      </c>
      <c r="C88">
        <v>138056</v>
      </c>
    </row>
    <row r="89" spans="1:3">
      <c r="A89" s="5">
        <v>44655</v>
      </c>
      <c r="B89" s="6">
        <v>129651</v>
      </c>
      <c r="C89">
        <v>134634</v>
      </c>
    </row>
    <row r="90" spans="1:3">
      <c r="A90" s="5">
        <v>44656</v>
      </c>
      <c r="B90" s="6">
        <v>121356</v>
      </c>
      <c r="C90">
        <v>132004</v>
      </c>
    </row>
    <row r="91" spans="1:3">
      <c r="A91" s="5">
        <v>44657</v>
      </c>
      <c r="B91" s="6">
        <v>117856</v>
      </c>
      <c r="C91">
        <v>128836</v>
      </c>
    </row>
    <row r="92" spans="1:3">
      <c r="A92" s="5">
        <v>44658</v>
      </c>
      <c r="B92" s="6">
        <v>117761</v>
      </c>
      <c r="C92">
        <v>125614</v>
      </c>
    </row>
    <row r="93" spans="1:3">
      <c r="A93" s="5">
        <v>44659</v>
      </c>
      <c r="B93" s="6">
        <v>141158</v>
      </c>
      <c r="C93">
        <v>122677</v>
      </c>
    </row>
    <row r="94" spans="1:3">
      <c r="A94" s="5">
        <v>44660</v>
      </c>
      <c r="B94" s="6">
        <v>134210</v>
      </c>
      <c r="C94">
        <v>122060</v>
      </c>
    </row>
    <row r="95" spans="1:3">
      <c r="A95" s="5">
        <v>44661</v>
      </c>
      <c r="B95" s="6">
        <v>126241</v>
      </c>
      <c r="C95">
        <v>121056</v>
      </c>
    </row>
    <row r="96" spans="1:3">
      <c r="A96" s="5">
        <v>44662</v>
      </c>
      <c r="B96" s="6">
        <v>109828</v>
      </c>
      <c r="C96">
        <v>119552</v>
      </c>
    </row>
    <row r="97" spans="1:3">
      <c r="A97" s="5">
        <v>44663</v>
      </c>
      <c r="B97" s="6">
        <v>114907</v>
      </c>
      <c r="C97">
        <v>116718</v>
      </c>
    </row>
    <row r="98" spans="1:3">
      <c r="A98" s="5">
        <v>44664</v>
      </c>
      <c r="B98" s="6">
        <v>123255</v>
      </c>
      <c r="C98">
        <v>114621</v>
      </c>
    </row>
    <row r="99" spans="1:3">
      <c r="A99" s="5">
        <v>44665</v>
      </c>
      <c r="B99" s="6">
        <v>113448</v>
      </c>
      <c r="C99">
        <v>113479</v>
      </c>
    </row>
    <row r="100" spans="1:3">
      <c r="A100" s="5">
        <v>44666</v>
      </c>
      <c r="B100" s="6">
        <v>129991</v>
      </c>
      <c r="C100">
        <v>111648</v>
      </c>
    </row>
    <row r="101" spans="1:3">
      <c r="A101" s="5">
        <v>44667</v>
      </c>
      <c r="B101" s="6">
        <v>107987</v>
      </c>
      <c r="C101">
        <v>111416</v>
      </c>
    </row>
    <row r="102" spans="1:3">
      <c r="A102" s="5">
        <v>44668</v>
      </c>
      <c r="B102" s="6">
        <v>106681</v>
      </c>
      <c r="C102">
        <v>109423</v>
      </c>
    </row>
    <row r="103" spans="1:3">
      <c r="A103" s="5">
        <v>44669</v>
      </c>
      <c r="B103" s="6">
        <v>112383</v>
      </c>
      <c r="C103">
        <v>107503</v>
      </c>
    </row>
    <row r="104" spans="1:3">
      <c r="A104" s="5">
        <v>44670</v>
      </c>
      <c r="B104" s="6">
        <v>108899</v>
      </c>
      <c r="C104">
        <v>106286</v>
      </c>
    </row>
    <row r="105" spans="1:3">
      <c r="A105" s="5">
        <v>44671</v>
      </c>
      <c r="B105" s="6">
        <v>102007</v>
      </c>
      <c r="C105">
        <v>104922</v>
      </c>
    </row>
    <row r="106" spans="1:3">
      <c r="A106" s="5">
        <v>44672</v>
      </c>
      <c r="B106" s="6">
        <v>97955</v>
      </c>
      <c r="C106">
        <v>103090</v>
      </c>
    </row>
    <row r="107" spans="1:3">
      <c r="A107" s="5">
        <v>44673</v>
      </c>
      <c r="B107" s="6">
        <v>119232</v>
      </c>
      <c r="C107">
        <v>101055</v>
      </c>
    </row>
    <row r="108" spans="1:3">
      <c r="A108" s="5">
        <v>44674</v>
      </c>
      <c r="B108" s="6">
        <v>95562</v>
      </c>
      <c r="C108">
        <v>101042</v>
      </c>
    </row>
    <row r="109" spans="1:3">
      <c r="A109" s="5">
        <v>44675</v>
      </c>
      <c r="B109" s="6">
        <v>97452</v>
      </c>
      <c r="C109">
        <v>99088</v>
      </c>
    </row>
    <row r="110" spans="1:3">
      <c r="A110" s="5">
        <v>44676</v>
      </c>
      <c r="B110" s="6">
        <v>91548</v>
      </c>
      <c r="C110">
        <v>97489</v>
      </c>
    </row>
    <row r="111" spans="1:3">
      <c r="A111" s="5">
        <v>44677</v>
      </c>
      <c r="B111" s="6">
        <v>103153</v>
      </c>
      <c r="C111">
        <v>95495</v>
      </c>
    </row>
    <row r="112" spans="1:3">
      <c r="A112" s="5">
        <v>44678</v>
      </c>
      <c r="B112" s="6">
        <v>98967</v>
      </c>
      <c r="C112">
        <v>94728</v>
      </c>
    </row>
    <row r="113" spans="1:3">
      <c r="A113" s="5">
        <v>44679</v>
      </c>
      <c r="B113" s="6">
        <v>88974</v>
      </c>
      <c r="C113">
        <v>93728</v>
      </c>
    </row>
    <row r="114" spans="1:3">
      <c r="A114" s="5">
        <v>44680</v>
      </c>
      <c r="B114" s="6">
        <v>106652</v>
      </c>
      <c r="C114">
        <v>91945</v>
      </c>
    </row>
    <row r="115" spans="1:3">
      <c r="A115" s="5">
        <v>44681</v>
      </c>
      <c r="B115" s="6">
        <v>77991</v>
      </c>
      <c r="C115">
        <v>91861</v>
      </c>
    </row>
    <row r="116" spans="1:3">
      <c r="A116" s="5">
        <v>44682</v>
      </c>
      <c r="B116" s="6">
        <v>77658</v>
      </c>
      <c r="C116">
        <v>89246</v>
      </c>
    </row>
    <row r="117" spans="1:3">
      <c r="A117" s="5">
        <v>44683</v>
      </c>
      <c r="B117" s="6">
        <v>95643</v>
      </c>
      <c r="C117">
        <v>86806</v>
      </c>
    </row>
    <row r="118" spans="1:3">
      <c r="A118" s="5">
        <v>44684</v>
      </c>
      <c r="B118" s="6">
        <v>85817</v>
      </c>
      <c r="C118">
        <v>86224</v>
      </c>
    </row>
    <row r="119" spans="1:3">
      <c r="A119" s="5">
        <v>44685</v>
      </c>
      <c r="B119" s="6">
        <v>107750</v>
      </c>
      <c r="C119">
        <v>84898</v>
      </c>
    </row>
    <row r="120" spans="1:3">
      <c r="A120" s="5">
        <v>44686</v>
      </c>
      <c r="B120" s="6">
        <v>85979</v>
      </c>
      <c r="C120">
        <v>85503</v>
      </c>
    </row>
    <row r="121" spans="1:3">
      <c r="A121" s="5">
        <v>44687</v>
      </c>
      <c r="B121" s="6">
        <v>76292</v>
      </c>
      <c r="C121">
        <v>84411</v>
      </c>
    </row>
    <row r="122" spans="1:3">
      <c r="A122" s="5">
        <v>44688</v>
      </c>
      <c r="B122" s="6">
        <v>74458</v>
      </c>
      <c r="C122">
        <v>82514</v>
      </c>
    </row>
    <row r="123" spans="1:3">
      <c r="A123" s="5">
        <v>44689</v>
      </c>
      <c r="B123" s="6">
        <v>72518</v>
      </c>
      <c r="C123">
        <v>80591</v>
      </c>
    </row>
    <row r="124" spans="1:3">
      <c r="A124" s="5">
        <v>44690</v>
      </c>
      <c r="B124" s="6">
        <v>88932</v>
      </c>
      <c r="C124">
        <v>78638</v>
      </c>
    </row>
    <row r="125" spans="1:3">
      <c r="A125" s="5">
        <v>44691</v>
      </c>
      <c r="B125" s="6">
        <v>74412</v>
      </c>
      <c r="C125">
        <v>78323</v>
      </c>
    </row>
    <row r="126" spans="1:3">
      <c r="A126" s="5">
        <v>44692</v>
      </c>
      <c r="B126" s="6">
        <v>79446</v>
      </c>
      <c r="C126">
        <v>76823</v>
      </c>
    </row>
    <row r="127" spans="1:3">
      <c r="A127" s="5">
        <v>44693</v>
      </c>
      <c r="B127" s="6">
        <v>75673</v>
      </c>
      <c r="C127">
        <v>75923</v>
      </c>
    </row>
    <row r="128" spans="1:3">
      <c r="A128" s="5">
        <v>44694</v>
      </c>
      <c r="B128" s="6">
        <v>77585</v>
      </c>
      <c r="C128">
        <v>74795</v>
      </c>
    </row>
    <row r="129" spans="1:3">
      <c r="A129" s="5">
        <v>44695</v>
      </c>
      <c r="B129" s="6">
        <v>73225</v>
      </c>
      <c r="C129">
        <v>73957</v>
      </c>
    </row>
    <row r="130" spans="1:3">
      <c r="A130" s="5">
        <v>44696</v>
      </c>
      <c r="B130" s="6">
        <v>67115</v>
      </c>
      <c r="C130">
        <v>72833</v>
      </c>
    </row>
    <row r="131" spans="1:3">
      <c r="A131" s="5">
        <v>44697</v>
      </c>
      <c r="B131" s="6">
        <v>68349</v>
      </c>
      <c r="C131">
        <v>71244</v>
      </c>
    </row>
    <row r="132" spans="1:3">
      <c r="A132" s="5">
        <v>44698</v>
      </c>
      <c r="B132" s="6">
        <v>70722</v>
      </c>
      <c r="C132">
        <v>69913</v>
      </c>
    </row>
    <row r="133" spans="1:3">
      <c r="A133" s="5">
        <v>44699</v>
      </c>
      <c r="B133" s="6">
        <v>73933</v>
      </c>
      <c r="C133">
        <v>68926</v>
      </c>
    </row>
    <row r="134" spans="1:3">
      <c r="A134" s="5">
        <v>44700</v>
      </c>
      <c r="B134" s="6">
        <v>70920</v>
      </c>
      <c r="C134">
        <v>68332</v>
      </c>
    </row>
    <row r="135" spans="1:3">
      <c r="A135" s="5">
        <v>44701</v>
      </c>
      <c r="B135" s="6">
        <v>69884</v>
      </c>
      <c r="C135">
        <v>67569</v>
      </c>
    </row>
    <row r="136" spans="1:3">
      <c r="A136" s="5">
        <v>44702</v>
      </c>
      <c r="B136" s="6">
        <v>66814</v>
      </c>
      <c r="C136">
        <v>66812</v>
      </c>
    </row>
    <row r="137" spans="1:3">
      <c r="A137" s="5">
        <v>44703</v>
      </c>
      <c r="B137" s="6">
        <v>67909</v>
      </c>
      <c r="C137">
        <v>65874</v>
      </c>
    </row>
    <row r="138" spans="1:3">
      <c r="A138" s="5">
        <v>44704</v>
      </c>
      <c r="B138" s="6">
        <v>66431</v>
      </c>
      <c r="C138">
        <v>65134</v>
      </c>
    </row>
    <row r="139" spans="1:3">
      <c r="A139" s="5">
        <v>44705</v>
      </c>
      <c r="B139" s="6">
        <v>63380</v>
      </c>
      <c r="C139">
        <v>64352</v>
      </c>
    </row>
    <row r="140" spans="1:3">
      <c r="A140" s="5">
        <v>44706</v>
      </c>
      <c r="B140" s="6">
        <v>62723</v>
      </c>
      <c r="C140">
        <v>63384</v>
      </c>
    </row>
    <row r="141" spans="1:3">
      <c r="A141" s="5">
        <v>44707</v>
      </c>
      <c r="B141" s="6">
        <v>63188</v>
      </c>
      <c r="C141">
        <v>62452</v>
      </c>
    </row>
    <row r="142" spans="1:3">
      <c r="A142" s="5">
        <v>44708</v>
      </c>
      <c r="B142" s="6">
        <v>63846</v>
      </c>
      <c r="C142">
        <v>61657</v>
      </c>
    </row>
    <row r="143" spans="1:3">
      <c r="A143" s="5">
        <v>44709</v>
      </c>
      <c r="B143" s="6">
        <v>60069</v>
      </c>
      <c r="C143">
        <v>61010</v>
      </c>
    </row>
    <row r="144" spans="1:3">
      <c r="A144" s="5">
        <v>44710</v>
      </c>
      <c r="B144" s="6">
        <v>56839</v>
      </c>
      <c r="C144">
        <v>60103</v>
      </c>
    </row>
    <row r="145" spans="1:3">
      <c r="A145" s="5">
        <v>44711</v>
      </c>
      <c r="B145" s="6">
        <v>60969</v>
      </c>
      <c r="C145">
        <v>58982</v>
      </c>
    </row>
    <row r="146" spans="1:3">
      <c r="A146" s="5">
        <v>44712</v>
      </c>
      <c r="B146" s="6">
        <v>62768</v>
      </c>
      <c r="C146">
        <v>58341</v>
      </c>
    </row>
    <row r="147" spans="1:3">
      <c r="A147" s="5">
        <v>44713</v>
      </c>
      <c r="B147" s="6">
        <v>63241</v>
      </c>
      <c r="C147">
        <v>57937</v>
      </c>
    </row>
    <row r="148" spans="1:3">
      <c r="A148" s="5">
        <v>44714</v>
      </c>
      <c r="B148" s="6">
        <v>61278</v>
      </c>
      <c r="C148">
        <v>57644</v>
      </c>
    </row>
    <row r="149" spans="1:3">
      <c r="A149" s="5">
        <v>44715</v>
      </c>
      <c r="B149" s="6">
        <v>65431</v>
      </c>
      <c r="C149">
        <v>57247</v>
      </c>
    </row>
    <row r="150" spans="1:3">
      <c r="A150" s="5">
        <v>44716</v>
      </c>
      <c r="B150" s="6">
        <v>58263</v>
      </c>
      <c r="C150">
        <v>57263</v>
      </c>
    </row>
    <row r="151" spans="1:3">
      <c r="A151" s="5">
        <v>44717</v>
      </c>
      <c r="B151" s="6">
        <v>56738</v>
      </c>
      <c r="C151">
        <v>56717</v>
      </c>
    </row>
    <row r="152" spans="1:3">
      <c r="A152" s="5">
        <v>44718</v>
      </c>
      <c r="B152" s="6">
        <v>58478</v>
      </c>
      <c r="C152">
        <v>56095</v>
      </c>
    </row>
    <row r="153" spans="1:3">
      <c r="A153" s="5">
        <v>44719</v>
      </c>
      <c r="B153" s="6">
        <v>58991</v>
      </c>
      <c r="C153">
        <v>55695</v>
      </c>
    </row>
    <row r="154" spans="1:3">
      <c r="A154" s="5">
        <v>44720</v>
      </c>
      <c r="B154" s="6">
        <v>61026</v>
      </c>
      <c r="C154">
        <v>55396</v>
      </c>
    </row>
    <row r="155" spans="1:3">
      <c r="A155" s="5">
        <v>44721</v>
      </c>
      <c r="B155" s="6">
        <v>60020</v>
      </c>
      <c r="C155">
        <v>55324</v>
      </c>
    </row>
    <row r="156" spans="1:3">
      <c r="A156" s="5">
        <v>44722</v>
      </c>
      <c r="B156" s="6">
        <v>55376</v>
      </c>
      <c r="C156">
        <v>55211</v>
      </c>
    </row>
    <row r="157" spans="1:3">
      <c r="A157" s="5">
        <v>44723</v>
      </c>
      <c r="B157" s="6">
        <v>51958</v>
      </c>
      <c r="C157">
        <v>54730</v>
      </c>
    </row>
    <row r="158" spans="1:3">
      <c r="A158" s="5">
        <v>44724</v>
      </c>
      <c r="B158" s="6">
        <v>56684</v>
      </c>
      <c r="C158">
        <v>53979</v>
      </c>
    </row>
    <row r="159" spans="1:3">
      <c r="A159" s="5">
        <v>44725</v>
      </c>
      <c r="B159" s="6">
        <v>53802</v>
      </c>
      <c r="C159">
        <v>53721</v>
      </c>
    </row>
    <row r="160" spans="1:3">
      <c r="A160" s="5">
        <v>44726</v>
      </c>
      <c r="B160" s="6">
        <v>59968</v>
      </c>
      <c r="C160">
        <v>53249</v>
      </c>
    </row>
    <row r="161" spans="1:3">
      <c r="A161" s="5">
        <v>44727</v>
      </c>
      <c r="B161" s="6">
        <v>55989</v>
      </c>
      <c r="C161">
        <v>53361</v>
      </c>
    </row>
    <row r="162" spans="1:3">
      <c r="A162" s="5">
        <v>44728</v>
      </c>
      <c r="B162" s="6">
        <v>53430</v>
      </c>
      <c r="C162">
        <v>53168</v>
      </c>
    </row>
    <row r="163" spans="1:3">
      <c r="A163" s="5">
        <v>44729</v>
      </c>
      <c r="B163" s="6">
        <v>54665</v>
      </c>
      <c r="C163">
        <v>52782</v>
      </c>
    </row>
    <row r="164" spans="1:3">
      <c r="A164" s="5">
        <v>44730</v>
      </c>
      <c r="B164" s="6">
        <v>47205</v>
      </c>
      <c r="C164">
        <v>52548</v>
      </c>
    </row>
    <row r="165" spans="1:3">
      <c r="A165" s="5">
        <v>44731</v>
      </c>
      <c r="B165" s="6">
        <v>55359</v>
      </c>
      <c r="C165">
        <v>51642</v>
      </c>
    </row>
    <row r="166" spans="1:3">
      <c r="A166" s="5">
        <v>44732</v>
      </c>
      <c r="B166" s="6">
        <v>50484</v>
      </c>
      <c r="C166">
        <v>51554</v>
      </c>
    </row>
    <row r="167" spans="1:3">
      <c r="A167" s="5">
        <v>44733</v>
      </c>
      <c r="B167" s="6">
        <v>53342</v>
      </c>
      <c r="C167">
        <v>51061</v>
      </c>
    </row>
    <row r="168" spans="1:3">
      <c r="A168" s="5">
        <v>44734</v>
      </c>
      <c r="B168" s="6">
        <v>47645</v>
      </c>
      <c r="C168">
        <v>50870</v>
      </c>
    </row>
    <row r="169" spans="1:3">
      <c r="A169" s="5">
        <v>44735</v>
      </c>
      <c r="B169" s="6">
        <v>53111</v>
      </c>
      <c r="C169">
        <v>50185</v>
      </c>
    </row>
    <row r="170" spans="1:3">
      <c r="A170" s="5">
        <v>44736</v>
      </c>
      <c r="B170" s="6">
        <v>50617</v>
      </c>
      <c r="C170">
        <v>50052</v>
      </c>
    </row>
    <row r="171" spans="1:3">
      <c r="A171" s="5">
        <v>44737</v>
      </c>
      <c r="B171" s="6">
        <v>46089</v>
      </c>
      <c r="C171">
        <v>49730</v>
      </c>
    </row>
    <row r="172" spans="1:3">
      <c r="A172" s="5">
        <v>44738</v>
      </c>
      <c r="B172" s="6">
        <v>50450</v>
      </c>
      <c r="C172">
        <v>49015</v>
      </c>
    </row>
    <row r="173" spans="1:3">
      <c r="A173" s="5">
        <v>44739</v>
      </c>
      <c r="B173" s="6">
        <v>47986</v>
      </c>
      <c r="C173">
        <v>48759</v>
      </c>
    </row>
    <row r="174" spans="1:3">
      <c r="A174" s="5">
        <v>44740</v>
      </c>
      <c r="B174" s="6">
        <v>47312</v>
      </c>
      <c r="C174">
        <v>48313</v>
      </c>
    </row>
    <row r="175" spans="1:3">
      <c r="A175" s="5">
        <v>44741</v>
      </c>
      <c r="B175" s="6">
        <v>45645</v>
      </c>
      <c r="C175">
        <v>47844</v>
      </c>
    </row>
    <row r="176" spans="1:3">
      <c r="A176" s="5">
        <v>44742</v>
      </c>
      <c r="B176" s="6">
        <v>44212</v>
      </c>
      <c r="C176">
        <v>47259</v>
      </c>
    </row>
    <row r="177" spans="1:3">
      <c r="A177" s="5">
        <v>44743</v>
      </c>
      <c r="B177" s="6">
        <v>47248</v>
      </c>
      <c r="C177">
        <v>46581</v>
      </c>
    </row>
    <row r="178" spans="1:3">
      <c r="A178" s="5">
        <v>44744</v>
      </c>
      <c r="B178" s="6">
        <v>41765</v>
      </c>
      <c r="C178">
        <v>46238</v>
      </c>
    </row>
    <row r="179" spans="1:3">
      <c r="A179" s="5">
        <v>44745</v>
      </c>
      <c r="B179" s="6">
        <v>40486</v>
      </c>
      <c r="C179">
        <v>45411</v>
      </c>
    </row>
    <row r="180" spans="1:3">
      <c r="A180" s="5">
        <v>44746</v>
      </c>
      <c r="B180" s="6">
        <v>42645</v>
      </c>
      <c r="C180">
        <v>44513</v>
      </c>
    </row>
    <row r="181" spans="1:3">
      <c r="A181" s="5">
        <v>44747</v>
      </c>
      <c r="B181" s="6">
        <v>44578</v>
      </c>
      <c r="C181">
        <v>43892</v>
      </c>
    </row>
    <row r="182" spans="1:3">
      <c r="A182" s="5">
        <v>44748</v>
      </c>
      <c r="B182" s="6">
        <v>47344</v>
      </c>
      <c r="C182">
        <v>43502</v>
      </c>
    </row>
    <row r="183" spans="1:3">
      <c r="A183" s="5">
        <v>44749</v>
      </c>
      <c r="B183" s="6">
        <v>43407</v>
      </c>
      <c r="C183">
        <v>43399</v>
      </c>
    </row>
    <row r="184" spans="1:3">
      <c r="A184" s="5">
        <v>44750</v>
      </c>
      <c r="B184" s="6">
        <v>42806</v>
      </c>
      <c r="C184">
        <v>42984</v>
      </c>
    </row>
    <row r="185" spans="1:3">
      <c r="A185" s="5">
        <v>44751</v>
      </c>
      <c r="B185" s="6">
        <v>47094</v>
      </c>
      <c r="C185">
        <v>42557</v>
      </c>
    </row>
    <row r="186" spans="1:3">
      <c r="A186" s="5">
        <v>44752</v>
      </c>
      <c r="B186" s="6">
        <v>41785</v>
      </c>
      <c r="C186">
        <v>42548</v>
      </c>
    </row>
    <row r="187" spans="1:3">
      <c r="A187" s="5">
        <v>44753</v>
      </c>
      <c r="B187" s="6">
        <v>40545</v>
      </c>
      <c r="C187">
        <v>42101</v>
      </c>
    </row>
    <row r="188" spans="1:3">
      <c r="A188" s="5">
        <v>44754</v>
      </c>
      <c r="B188" s="6">
        <v>46910</v>
      </c>
      <c r="C188">
        <v>41577</v>
      </c>
    </row>
    <row r="189" spans="1:3">
      <c r="A189" s="5">
        <v>44755</v>
      </c>
      <c r="B189" s="6">
        <v>46246</v>
      </c>
      <c r="C189">
        <v>41659</v>
      </c>
    </row>
    <row r="190" spans="1:3">
      <c r="A190" s="5">
        <v>44756</v>
      </c>
      <c r="B190" s="6">
        <v>40549</v>
      </c>
      <c r="C190">
        <v>41715</v>
      </c>
    </row>
    <row r="191" spans="1:3">
      <c r="A191" s="5">
        <v>44757</v>
      </c>
      <c r="B191" s="6">
        <v>39234</v>
      </c>
      <c r="C191">
        <v>41288</v>
      </c>
    </row>
    <row r="192" spans="1:3">
      <c r="A192" s="5">
        <v>44758</v>
      </c>
      <c r="B192" s="6">
        <v>38769</v>
      </c>
      <c r="C192">
        <v>40772</v>
      </c>
    </row>
    <row r="193" spans="1:3">
      <c r="A193" s="5">
        <v>44759</v>
      </c>
      <c r="B193" s="6">
        <v>39611</v>
      </c>
      <c r="C193">
        <v>40252</v>
      </c>
    </row>
    <row r="194" spans="1:3">
      <c r="A194" s="5">
        <v>44760</v>
      </c>
      <c r="B194" s="6">
        <v>42574</v>
      </c>
      <c r="C194">
        <v>39851</v>
      </c>
    </row>
    <row r="195" spans="1:3">
      <c r="A195" s="5">
        <v>44761</v>
      </c>
      <c r="B195" s="6">
        <v>39667</v>
      </c>
      <c r="C195">
        <v>39754</v>
      </c>
    </row>
    <row r="196" spans="1:3">
      <c r="A196" s="5">
        <v>44762</v>
      </c>
      <c r="B196" s="6">
        <v>42237</v>
      </c>
      <c r="C196">
        <v>39424</v>
      </c>
    </row>
    <row r="197" spans="1:3">
      <c r="A197" s="5">
        <v>44763</v>
      </c>
      <c r="B197" s="6">
        <v>39086</v>
      </c>
      <c r="C197">
        <v>39357</v>
      </c>
    </row>
    <row r="198" spans="1:3">
      <c r="A198" s="5">
        <v>44764</v>
      </c>
      <c r="B198" s="6">
        <v>43099</v>
      </c>
      <c r="C198">
        <v>39033</v>
      </c>
    </row>
    <row r="199" spans="1:3">
      <c r="A199" s="5">
        <v>44765</v>
      </c>
      <c r="B199" s="6">
        <v>36769</v>
      </c>
      <c r="C199">
        <v>39094</v>
      </c>
    </row>
    <row r="200" spans="1:3">
      <c r="A200" s="5">
        <v>44766</v>
      </c>
      <c r="B200" s="6">
        <v>39813</v>
      </c>
      <c r="C200">
        <v>38603</v>
      </c>
    </row>
    <row r="201" spans="1:3">
      <c r="A201" s="5">
        <v>44767</v>
      </c>
      <c r="B201" s="6">
        <v>39228</v>
      </c>
      <c r="C201">
        <v>38431</v>
      </c>
    </row>
    <row r="202" spans="1:3">
      <c r="A202" s="5">
        <v>44768</v>
      </c>
      <c r="B202" s="6">
        <v>39171</v>
      </c>
      <c r="C202">
        <v>38231</v>
      </c>
    </row>
    <row r="203" spans="1:3">
      <c r="A203" s="5">
        <v>44769</v>
      </c>
      <c r="B203" s="6">
        <v>38384</v>
      </c>
      <c r="C203">
        <v>38052</v>
      </c>
    </row>
    <row r="204" spans="1:3">
      <c r="A204" s="5">
        <v>44770</v>
      </c>
      <c r="B204" s="6">
        <v>40650</v>
      </c>
      <c r="C204">
        <v>37825</v>
      </c>
    </row>
    <row r="205" spans="1:3">
      <c r="A205" s="5">
        <v>44771</v>
      </c>
      <c r="B205" s="6">
        <v>37791</v>
      </c>
      <c r="C205">
        <v>37825</v>
      </c>
    </row>
    <row r="206" spans="1:3">
      <c r="A206" s="5">
        <v>44772</v>
      </c>
      <c r="B206" s="6">
        <v>37353</v>
      </c>
      <c r="C206">
        <v>37589</v>
      </c>
    </row>
    <row r="207" spans="1:3">
      <c r="A207" s="5">
        <v>44773</v>
      </c>
      <c r="B207" s="6">
        <v>39250</v>
      </c>
      <c r="C207">
        <v>37336</v>
      </c>
    </row>
    <row r="208" spans="1:3">
      <c r="A208" s="5">
        <v>44774</v>
      </c>
      <c r="B208" s="6">
        <v>36662</v>
      </c>
      <c r="C208">
        <v>37279</v>
      </c>
    </row>
    <row r="209" spans="1:3">
      <c r="A209" s="5">
        <v>44775</v>
      </c>
      <c r="B209" s="7">
        <v>34909</v>
      </c>
      <c r="C209">
        <v>37005</v>
      </c>
    </row>
    <row r="210" spans="1:3">
      <c r="A210" s="5">
        <v>44776</v>
      </c>
      <c r="B210" s="7">
        <v>38381</v>
      </c>
      <c r="C210">
        <v>36587</v>
      </c>
    </row>
    <row r="211" spans="1:3">
      <c r="A211" s="5">
        <v>44777</v>
      </c>
      <c r="B211" s="7">
        <v>37229</v>
      </c>
      <c r="C211">
        <v>36519</v>
      </c>
    </row>
    <row r="212" spans="1:3">
      <c r="A212" s="5">
        <v>44778</v>
      </c>
      <c r="B212" s="7">
        <v>37350</v>
      </c>
      <c r="C212">
        <v>36367</v>
      </c>
    </row>
    <row r="213" spans="1:3">
      <c r="A213" s="5">
        <v>44779</v>
      </c>
      <c r="B213" s="7">
        <v>38841</v>
      </c>
      <c r="C213">
        <v>36246</v>
      </c>
    </row>
    <row r="214" spans="1:3">
      <c r="A214" s="5">
        <v>44780</v>
      </c>
      <c r="B214" s="7">
        <v>36223</v>
      </c>
      <c r="C214">
        <v>36275</v>
      </c>
    </row>
    <row r="215" spans="1:3">
      <c r="A215" s="5">
        <v>44781</v>
      </c>
      <c r="B215" s="7">
        <v>35516</v>
      </c>
      <c r="C215">
        <v>36086</v>
      </c>
    </row>
    <row r="216" spans="1:3">
      <c r="A216" s="5">
        <v>44782</v>
      </c>
      <c r="B216" s="7">
        <v>36223</v>
      </c>
      <c r="C216">
        <v>35849</v>
      </c>
    </row>
    <row r="217" spans="1:3">
      <c r="A217" s="5">
        <v>44783</v>
      </c>
      <c r="B217" s="7">
        <v>37654</v>
      </c>
      <c r="C217">
        <v>35697</v>
      </c>
    </row>
    <row r="218" spans="1:3">
      <c r="A218" s="5">
        <v>44784</v>
      </c>
      <c r="B218" s="7">
        <v>37301</v>
      </c>
      <c r="C218">
        <v>35692</v>
      </c>
    </row>
    <row r="219" spans="1:3">
      <c r="A219" s="5">
        <v>44785</v>
      </c>
      <c r="B219" s="7">
        <v>34198</v>
      </c>
      <c r="C219">
        <v>35670</v>
      </c>
    </row>
    <row r="220" spans="1:3">
      <c r="A220" s="5">
        <v>44786</v>
      </c>
      <c r="B220" s="7">
        <v>35276</v>
      </c>
      <c r="C220">
        <v>35374</v>
      </c>
    </row>
    <row r="221" spans="1:3">
      <c r="A221" s="5">
        <v>44787</v>
      </c>
      <c r="B221" s="7">
        <v>31652</v>
      </c>
      <c r="C221">
        <v>35200</v>
      </c>
    </row>
    <row r="222" spans="1:3">
      <c r="A222" s="5">
        <v>44788</v>
      </c>
      <c r="B222" s="7">
        <v>35376</v>
      </c>
      <c r="C222">
        <v>34691</v>
      </c>
    </row>
    <row r="223" spans="1:3">
      <c r="A223" s="5">
        <v>44789</v>
      </c>
      <c r="B223" s="7">
        <v>35105</v>
      </c>
      <c r="C223">
        <v>34567</v>
      </c>
    </row>
    <row r="224" spans="1:3">
      <c r="A224" s="5">
        <v>44790</v>
      </c>
      <c r="B224" s="7">
        <v>35815</v>
      </c>
      <c r="C224">
        <v>34435</v>
      </c>
    </row>
    <row r="225" spans="1:3">
      <c r="A225" s="5">
        <v>44791</v>
      </c>
      <c r="B225" s="7">
        <v>34938</v>
      </c>
      <c r="C225">
        <v>34384</v>
      </c>
    </row>
    <row r="226" spans="1:3">
      <c r="A226" s="5">
        <v>44792</v>
      </c>
      <c r="B226" s="7">
        <v>33965</v>
      </c>
      <c r="C226">
        <v>34269</v>
      </c>
    </row>
    <row r="227" spans="1:3">
      <c r="A227" s="5">
        <v>44793</v>
      </c>
      <c r="B227" s="7">
        <v>38245</v>
      </c>
      <c r="C227">
        <v>34080</v>
      </c>
    </row>
    <row r="228" spans="1:3">
      <c r="A228" s="5">
        <v>44794</v>
      </c>
      <c r="B228" s="7">
        <v>35617</v>
      </c>
      <c r="C228">
        <v>34284</v>
      </c>
    </row>
    <row r="229" spans="1:3">
      <c r="A229" s="5">
        <v>44795</v>
      </c>
      <c r="B229" s="7">
        <v>35888</v>
      </c>
      <c r="C229">
        <v>34271</v>
      </c>
    </row>
    <row r="230" spans="1:3">
      <c r="A230" s="5">
        <v>44796</v>
      </c>
      <c r="B230" s="7">
        <v>33549</v>
      </c>
      <c r="C230">
        <v>34293</v>
      </c>
    </row>
    <row r="231" spans="1:3">
      <c r="A231" s="5">
        <v>44797</v>
      </c>
      <c r="B231" s="7">
        <v>33700</v>
      </c>
      <c r="C231">
        <v>34110</v>
      </c>
    </row>
    <row r="232" spans="1:3">
      <c r="A232" s="5">
        <v>44798</v>
      </c>
      <c r="B232" s="7">
        <v>36737</v>
      </c>
      <c r="C232">
        <v>33954</v>
      </c>
    </row>
    <row r="233" spans="1:3">
      <c r="A233" s="5">
        <v>44799</v>
      </c>
      <c r="B233" s="7">
        <v>34716</v>
      </c>
      <c r="C233">
        <v>34084</v>
      </c>
    </row>
    <row r="234" spans="1:3">
      <c r="A234" s="5">
        <v>44800</v>
      </c>
      <c r="B234" s="7">
        <v>31241</v>
      </c>
      <c r="C234">
        <v>34042</v>
      </c>
    </row>
    <row r="235" spans="1:3">
      <c r="A235" s="5">
        <v>44801</v>
      </c>
      <c r="B235" s="7">
        <v>30214</v>
      </c>
      <c r="C235">
        <v>33677</v>
      </c>
    </row>
    <row r="236" spans="1:3">
      <c r="A236" s="5">
        <v>44802</v>
      </c>
      <c r="B236" s="7">
        <v>34281</v>
      </c>
      <c r="C236">
        <v>33226</v>
      </c>
    </row>
    <row r="237" spans="1:3">
      <c r="A237" s="5">
        <v>44803</v>
      </c>
      <c r="B237" s="7">
        <v>33660</v>
      </c>
      <c r="C237">
        <v>33185</v>
      </c>
    </row>
    <row r="238" spans="1:3">
      <c r="A238" s="5">
        <v>44804</v>
      </c>
      <c r="B238" s="7">
        <v>35343</v>
      </c>
      <c r="C238">
        <v>33100</v>
      </c>
    </row>
    <row r="239" spans="1:3">
      <c r="A239" s="5">
        <v>44805</v>
      </c>
      <c r="B239" s="7">
        <v>31903</v>
      </c>
      <c r="C239">
        <v>33177</v>
      </c>
    </row>
    <row r="240" spans="1:3">
      <c r="A240" s="5">
        <v>44806</v>
      </c>
      <c r="B240" s="7">
        <v>35724</v>
      </c>
      <c r="C240">
        <v>32947</v>
      </c>
    </row>
    <row r="241" spans="1:3">
      <c r="A241" s="5">
        <v>44807</v>
      </c>
      <c r="B241" s="7">
        <v>31191</v>
      </c>
      <c r="C241">
        <v>33078</v>
      </c>
    </row>
    <row r="242" spans="1:3">
      <c r="A242" s="5">
        <v>44808</v>
      </c>
      <c r="B242" s="7">
        <v>32018</v>
      </c>
      <c r="C242">
        <v>32800</v>
      </c>
    </row>
    <row r="243" spans="1:3">
      <c r="A243" s="5">
        <v>44809</v>
      </c>
      <c r="B243" s="7">
        <v>32733</v>
      </c>
      <c r="C243">
        <v>32616</v>
      </c>
    </row>
    <row r="244" spans="1:3">
      <c r="A244" s="5">
        <v>44810</v>
      </c>
      <c r="B244" s="7">
        <v>32734</v>
      </c>
      <c r="C244">
        <v>32512</v>
      </c>
    </row>
    <row r="245" spans="1:3">
      <c r="A245" s="5">
        <v>44811</v>
      </c>
      <c r="B245" s="7">
        <v>30992</v>
      </c>
      <c r="C245">
        <v>32419</v>
      </c>
    </row>
    <row r="246" spans="1:3">
      <c r="A246" s="5">
        <v>44812</v>
      </c>
      <c r="B246" s="7">
        <v>31962</v>
      </c>
      <c r="C246">
        <v>32173</v>
      </c>
    </row>
    <row r="247" spans="1:3">
      <c r="A247" s="5">
        <v>44813</v>
      </c>
      <c r="B247" s="7">
        <v>32172</v>
      </c>
      <c r="C247">
        <v>32034</v>
      </c>
    </row>
    <row r="248" spans="1:3">
      <c r="A248" s="5">
        <v>44814</v>
      </c>
      <c r="B248" s="7">
        <v>29237</v>
      </c>
      <c r="C248">
        <v>31927</v>
      </c>
    </row>
    <row r="249" spans="1:3">
      <c r="A249" s="5">
        <v>44815</v>
      </c>
      <c r="B249" s="7">
        <v>27887</v>
      </c>
      <c r="C249">
        <v>31549</v>
      </c>
    </row>
    <row r="250" spans="1:3">
      <c r="A250" s="5">
        <v>44816</v>
      </c>
      <c r="B250" s="7">
        <v>29147</v>
      </c>
      <c r="C250">
        <v>31055</v>
      </c>
    </row>
    <row r="251" spans="1:3">
      <c r="A251" s="5">
        <v>44817</v>
      </c>
      <c r="B251" s="7">
        <v>29497</v>
      </c>
      <c r="C251">
        <v>30713</v>
      </c>
    </row>
    <row r="252" spans="1:3">
      <c r="A252" s="5">
        <v>44818</v>
      </c>
      <c r="B252" s="7">
        <v>32142</v>
      </c>
      <c r="C252">
        <v>30427</v>
      </c>
    </row>
    <row r="253" spans="1:3">
      <c r="A253" s="5">
        <v>44819</v>
      </c>
      <c r="B253" s="7">
        <v>33344</v>
      </c>
      <c r="C253">
        <v>30404</v>
      </c>
    </row>
    <row r="254" spans="1:3">
      <c r="A254" s="5">
        <v>44820</v>
      </c>
      <c r="B254" s="7">
        <v>37309</v>
      </c>
      <c r="C254">
        <v>30499</v>
      </c>
    </row>
    <row r="255" spans="1:3">
      <c r="A255" s="5">
        <v>44821</v>
      </c>
      <c r="B255" s="7">
        <v>33418</v>
      </c>
      <c r="C255">
        <v>30928</v>
      </c>
    </row>
    <row r="256" spans="1:3">
      <c r="A256" s="5">
        <v>44822</v>
      </c>
      <c r="B256" s="7">
        <v>33102</v>
      </c>
      <c r="C256">
        <v>31047</v>
      </c>
    </row>
    <row r="257" spans="1:3">
      <c r="A257" s="5">
        <v>44823</v>
      </c>
      <c r="B257" s="7">
        <v>35050</v>
      </c>
      <c r="C257">
        <v>31145</v>
      </c>
    </row>
    <row r="258" spans="1:3">
      <c r="A258" s="5">
        <v>44824</v>
      </c>
      <c r="B258" s="7">
        <v>31277</v>
      </c>
      <c r="C258">
        <v>31416</v>
      </c>
    </row>
    <row r="259" spans="1:3">
      <c r="A259" s="5">
        <v>44825</v>
      </c>
      <c r="B259" s="7">
        <v>31976</v>
      </c>
      <c r="C259">
        <v>31356</v>
      </c>
    </row>
    <row r="260" spans="1:3">
      <c r="A260" s="5">
        <v>44826</v>
      </c>
      <c r="B260" s="7">
        <v>34455</v>
      </c>
      <c r="C260">
        <v>31366</v>
      </c>
    </row>
    <row r="261" spans="1:3">
      <c r="A261" s="5">
        <v>44827</v>
      </c>
      <c r="B261" s="7">
        <v>31509</v>
      </c>
      <c r="C261">
        <v>31599</v>
      </c>
    </row>
    <row r="262" spans="1:3">
      <c r="A262" s="5">
        <v>44828</v>
      </c>
      <c r="B262" s="7">
        <v>32777</v>
      </c>
      <c r="C262">
        <v>31569</v>
      </c>
    </row>
    <row r="263" spans="1:3">
      <c r="A263" s="5">
        <v>44829</v>
      </c>
      <c r="B263" s="7">
        <v>28994</v>
      </c>
      <c r="C263">
        <v>31658</v>
      </c>
    </row>
    <row r="264" spans="1:3">
      <c r="A264" s="5">
        <v>44830</v>
      </c>
      <c r="B264" s="7">
        <v>31706</v>
      </c>
      <c r="C264">
        <v>31388</v>
      </c>
    </row>
    <row r="265" spans="1:3">
      <c r="A265" s="5">
        <v>44831</v>
      </c>
      <c r="B265" s="7">
        <v>30985</v>
      </c>
      <c r="C265">
        <v>31386</v>
      </c>
    </row>
    <row r="266" spans="1:3">
      <c r="A266" s="5">
        <v>44832</v>
      </c>
      <c r="B266" s="7">
        <v>31355</v>
      </c>
      <c r="C266">
        <v>31320</v>
      </c>
    </row>
    <row r="267" spans="1:3">
      <c r="A267" s="5">
        <v>44833</v>
      </c>
      <c r="B267" s="7">
        <v>30477</v>
      </c>
      <c r="C267">
        <v>31292</v>
      </c>
    </row>
    <row r="268" spans="1:3">
      <c r="A268" s="5">
        <v>44834</v>
      </c>
      <c r="B268" s="7">
        <v>31223</v>
      </c>
      <c r="C268">
        <v>31185</v>
      </c>
    </row>
    <row r="269" spans="1:3">
      <c r="A269" s="5">
        <v>44835</v>
      </c>
      <c r="B269" s="7">
        <v>28202</v>
      </c>
      <c r="C269">
        <v>31153</v>
      </c>
    </row>
    <row r="270" spans="1:3">
      <c r="A270" s="5">
        <v>44836</v>
      </c>
      <c r="B270" s="7">
        <v>30088</v>
      </c>
      <c r="C270">
        <v>30832</v>
      </c>
    </row>
    <row r="271" spans="1:3">
      <c r="A271" s="5">
        <v>44837</v>
      </c>
      <c r="B271" s="7">
        <v>32288</v>
      </c>
      <c r="C271">
        <v>30707</v>
      </c>
    </row>
    <row r="272" spans="1:3">
      <c r="A272" s="5">
        <v>44838</v>
      </c>
      <c r="B272" s="7">
        <v>32014</v>
      </c>
      <c r="C272">
        <v>30791</v>
      </c>
    </row>
    <row r="273" spans="1:3">
      <c r="A273" s="5">
        <v>44839</v>
      </c>
      <c r="B273" s="7">
        <v>30935</v>
      </c>
      <c r="C273">
        <v>30854</v>
      </c>
    </row>
    <row r="274" spans="1:3">
      <c r="A274" s="5">
        <v>44840</v>
      </c>
      <c r="B274" s="7">
        <v>32522</v>
      </c>
      <c r="C274">
        <v>30822</v>
      </c>
    </row>
    <row r="275" spans="1:3">
      <c r="A275" s="5">
        <v>44841</v>
      </c>
      <c r="B275" s="7">
        <v>29026</v>
      </c>
      <c r="C275">
        <v>30937</v>
      </c>
    </row>
    <row r="276" spans="1:3">
      <c r="A276" s="5">
        <v>44842</v>
      </c>
      <c r="B276" s="7">
        <v>26905</v>
      </c>
      <c r="C276">
        <v>30728</v>
      </c>
    </row>
    <row r="277" spans="1:3">
      <c r="A277" s="5">
        <v>44843</v>
      </c>
      <c r="B277" s="7">
        <v>28408</v>
      </c>
      <c r="C277">
        <v>30311</v>
      </c>
    </row>
    <row r="278" spans="1:3">
      <c r="A278" s="5">
        <v>44844</v>
      </c>
      <c r="B278" s="7">
        <v>26878</v>
      </c>
      <c r="C278">
        <v>30062</v>
      </c>
    </row>
    <row r="279" spans="1:3">
      <c r="A279" s="5">
        <v>44845</v>
      </c>
      <c r="B279" s="7">
        <v>28575</v>
      </c>
      <c r="C279">
        <v>29672</v>
      </c>
    </row>
    <row r="280" spans="1:3">
      <c r="A280" s="5">
        <v>44846</v>
      </c>
      <c r="B280" s="7">
        <v>29151</v>
      </c>
      <c r="C280">
        <v>29467</v>
      </c>
    </row>
    <row r="281" spans="1:3">
      <c r="A281" s="5">
        <v>44847</v>
      </c>
      <c r="B281" s="7">
        <v>27197</v>
      </c>
      <c r="C281">
        <v>29330</v>
      </c>
    </row>
    <row r="282" spans="1:3">
      <c r="A282" s="5">
        <v>44848</v>
      </c>
      <c r="B282" s="7">
        <v>28906</v>
      </c>
      <c r="C282">
        <v>29016</v>
      </c>
    </row>
    <row r="283" spans="1:3">
      <c r="A283" s="5">
        <v>44849</v>
      </c>
      <c r="B283" s="7">
        <v>30403</v>
      </c>
      <c r="C283">
        <v>28883</v>
      </c>
    </row>
    <row r="284" spans="1:3">
      <c r="A284" s="5">
        <v>44850</v>
      </c>
      <c r="B284" s="7">
        <v>30459</v>
      </c>
      <c r="C284">
        <v>28898</v>
      </c>
    </row>
    <row r="285" spans="1:3">
      <c r="A285" s="5">
        <v>44851</v>
      </c>
      <c r="B285" s="7">
        <v>31269</v>
      </c>
      <c r="C285">
        <v>28927</v>
      </c>
    </row>
    <row r="286" spans="1:3">
      <c r="A286" s="5">
        <v>44852</v>
      </c>
      <c r="B286" s="7">
        <v>28612</v>
      </c>
      <c r="C286">
        <v>29036</v>
      </c>
    </row>
    <row r="287" spans="1:3">
      <c r="A287" s="5">
        <v>44853</v>
      </c>
      <c r="B287" s="7">
        <v>28322</v>
      </c>
      <c r="C287">
        <v>28911</v>
      </c>
    </row>
    <row r="288" spans="1:3">
      <c r="A288" s="5">
        <v>44854</v>
      </c>
      <c r="B288" s="7">
        <v>28741</v>
      </c>
      <c r="C288">
        <v>28769</v>
      </c>
    </row>
    <row r="289" spans="1:3">
      <c r="A289" s="5">
        <v>44855</v>
      </c>
      <c r="B289" s="7">
        <v>28637</v>
      </c>
      <c r="C289">
        <v>28676</v>
      </c>
    </row>
    <row r="290" spans="1:3">
      <c r="A290" s="5">
        <v>44856</v>
      </c>
      <c r="B290" s="7">
        <v>29084</v>
      </c>
      <c r="C290">
        <v>28582</v>
      </c>
    </row>
    <row r="291" spans="1:3">
      <c r="A291" s="5">
        <v>44857</v>
      </c>
      <c r="B291" s="7">
        <v>29279</v>
      </c>
      <c r="C291">
        <v>28539</v>
      </c>
    </row>
    <row r="292" spans="1:3">
      <c r="A292" s="5">
        <v>44858</v>
      </c>
      <c r="B292" s="7">
        <v>28947</v>
      </c>
      <c r="C292">
        <v>28522</v>
      </c>
    </row>
    <row r="293" spans="1:3">
      <c r="A293" s="5">
        <v>44859</v>
      </c>
      <c r="B293" s="7">
        <v>28953</v>
      </c>
      <c r="C293">
        <v>28481</v>
      </c>
    </row>
    <row r="294" spans="1:3">
      <c r="A294" s="5">
        <v>44860</v>
      </c>
      <c r="B294" s="7">
        <v>30063</v>
      </c>
      <c r="C294">
        <v>28449</v>
      </c>
    </row>
    <row r="295" spans="1:3">
      <c r="A295" s="5">
        <v>44861</v>
      </c>
      <c r="B295" s="7">
        <v>27609</v>
      </c>
      <c r="C295">
        <v>28522</v>
      </c>
    </row>
    <row r="296" spans="1:3">
      <c r="A296" s="5">
        <v>44862</v>
      </c>
      <c r="B296" s="7">
        <v>27905</v>
      </c>
      <c r="C296">
        <v>28375</v>
      </c>
    </row>
    <row r="297" spans="1:3">
      <c r="A297" s="5">
        <v>44863</v>
      </c>
      <c r="B297" s="7">
        <v>25156</v>
      </c>
      <c r="C297">
        <v>28265</v>
      </c>
    </row>
    <row r="298" spans="1:3">
      <c r="A298" s="8">
        <v>44864</v>
      </c>
      <c r="B298" s="9">
        <v>24672</v>
      </c>
      <c r="C298" s="10">
        <v>27891</v>
      </c>
    </row>
    <row r="299" spans="1:3">
      <c r="A299" s="8">
        <v>44865</v>
      </c>
      <c r="B299" s="9">
        <v>26498</v>
      </c>
      <c r="C299" s="10">
        <v>27795</v>
      </c>
    </row>
    <row r="300" spans="1:3">
      <c r="A300" s="8">
        <v>44866</v>
      </c>
      <c r="B300" s="9">
        <v>27502</v>
      </c>
      <c r="C300" s="10">
        <v>27700</v>
      </c>
    </row>
    <row r="301" spans="1:3">
      <c r="A301" s="8">
        <v>44867</v>
      </c>
      <c r="B301" s="9">
        <v>27670</v>
      </c>
      <c r="C301" s="10">
        <v>27604</v>
      </c>
    </row>
    <row r="302" spans="1:3">
      <c r="A302" s="8">
        <v>44868</v>
      </c>
      <c r="B302" s="9">
        <v>29554</v>
      </c>
      <c r="C302" s="10">
        <v>27509</v>
      </c>
    </row>
    <row r="303" spans="1:3">
      <c r="A303" s="8">
        <v>44869</v>
      </c>
      <c r="B303" s="9">
        <v>27330</v>
      </c>
      <c r="C303" s="10">
        <v>27415</v>
      </c>
    </row>
    <row r="304" spans="1:3">
      <c r="A304" s="8">
        <v>44870</v>
      </c>
      <c r="B304" s="9">
        <v>29743</v>
      </c>
      <c r="C304" s="10">
        <v>27321</v>
      </c>
    </row>
    <row r="305" spans="1:3">
      <c r="A305" s="8">
        <v>44871</v>
      </c>
      <c r="B305" s="9">
        <v>31068</v>
      </c>
      <c r="C305" s="10">
        <v>27228</v>
      </c>
    </row>
    <row r="306" spans="1:3">
      <c r="A306" s="8">
        <v>44872</v>
      </c>
      <c r="B306" s="9">
        <v>26096</v>
      </c>
      <c r="C306" s="10">
        <v>27134</v>
      </c>
    </row>
    <row r="307" spans="1:3">
      <c r="A307" s="8">
        <v>44873</v>
      </c>
      <c r="B307" s="9">
        <v>27213</v>
      </c>
      <c r="C307" s="10">
        <v>27042</v>
      </c>
    </row>
    <row r="308" spans="1:3">
      <c r="A308" s="8">
        <v>44874</v>
      </c>
      <c r="B308" s="9">
        <v>28984</v>
      </c>
      <c r="C308" s="10">
        <v>26950</v>
      </c>
    </row>
    <row r="309" spans="1:3">
      <c r="A309" s="8">
        <v>44875</v>
      </c>
      <c r="B309" s="9">
        <v>27467</v>
      </c>
      <c r="C309" s="10">
        <v>26858</v>
      </c>
    </row>
    <row r="310" spans="1:3">
      <c r="A310" s="8">
        <v>44876</v>
      </c>
      <c r="B310" s="9">
        <v>25993</v>
      </c>
      <c r="C310" s="10">
        <v>26767</v>
      </c>
    </row>
    <row r="311" spans="1:3">
      <c r="A311" s="8">
        <v>44877</v>
      </c>
      <c r="B311" s="9">
        <v>24660</v>
      </c>
      <c r="C311" s="10">
        <v>26676</v>
      </c>
    </row>
    <row r="312" spans="1:3">
      <c r="A312" s="8">
        <v>44878</v>
      </c>
      <c r="B312" s="9">
        <v>25085</v>
      </c>
      <c r="C312" s="10">
        <v>26585</v>
      </c>
    </row>
    <row r="313" spans="1:3">
      <c r="A313" s="8">
        <v>44879</v>
      </c>
      <c r="B313" s="9">
        <v>26536</v>
      </c>
      <c r="C313" s="10">
        <v>26496</v>
      </c>
    </row>
    <row r="314" spans="1:3">
      <c r="A314" s="8">
        <v>44880</v>
      </c>
      <c r="B314" s="9">
        <v>27475</v>
      </c>
      <c r="C314" s="10">
        <v>26406</v>
      </c>
    </row>
    <row r="315" spans="1:3">
      <c r="A315" s="8">
        <v>44881</v>
      </c>
      <c r="B315" s="9">
        <v>25576</v>
      </c>
      <c r="C315" s="10">
        <v>26317</v>
      </c>
    </row>
    <row r="316" spans="1:3">
      <c r="A316" s="8">
        <v>44882</v>
      </c>
      <c r="B316" s="9">
        <v>27465</v>
      </c>
      <c r="C316" s="10">
        <v>26229</v>
      </c>
    </row>
    <row r="317" spans="1:3">
      <c r="A317" s="8">
        <v>44883</v>
      </c>
      <c r="B317" s="9">
        <v>29208</v>
      </c>
      <c r="C317" s="10">
        <v>26141</v>
      </c>
    </row>
    <row r="318" spans="1:3">
      <c r="A318" s="8">
        <v>44884</v>
      </c>
      <c r="B318" s="9">
        <v>24749</v>
      </c>
      <c r="C318" s="10">
        <v>26053</v>
      </c>
    </row>
    <row r="319" spans="1:3">
      <c r="A319" s="8">
        <v>44885</v>
      </c>
      <c r="B319" s="9">
        <v>24991</v>
      </c>
      <c r="C319" s="10">
        <v>25966</v>
      </c>
    </row>
    <row r="320" spans="1:3">
      <c r="A320" s="8">
        <v>44886</v>
      </c>
      <c r="B320" s="9">
        <v>24288</v>
      </c>
      <c r="C320" s="10">
        <v>25880</v>
      </c>
    </row>
    <row r="321" spans="1:3">
      <c r="A321" s="8">
        <v>44887</v>
      </c>
      <c r="B321" s="9">
        <v>27437</v>
      </c>
      <c r="C321" s="10">
        <v>25793</v>
      </c>
    </row>
    <row r="322" spans="1:3">
      <c r="A322" s="8">
        <v>44888</v>
      </c>
      <c r="B322" s="9">
        <v>26663</v>
      </c>
      <c r="C322" s="10">
        <v>25708</v>
      </c>
    </row>
    <row r="323" spans="1:3">
      <c r="A323" s="8">
        <v>44889</v>
      </c>
      <c r="B323" s="9">
        <v>27705</v>
      </c>
      <c r="C323" s="10">
        <v>25623</v>
      </c>
    </row>
    <row r="324" spans="1:3">
      <c r="A324" s="8">
        <v>44890</v>
      </c>
      <c r="B324" s="9">
        <v>24197</v>
      </c>
      <c r="C324" s="10">
        <v>25538</v>
      </c>
    </row>
    <row r="325" spans="1:3">
      <c r="A325" s="8">
        <v>44891</v>
      </c>
      <c r="B325" s="9">
        <v>26381</v>
      </c>
      <c r="C325" s="10">
        <v>25454</v>
      </c>
    </row>
    <row r="326" spans="1:3">
      <c r="A326" s="8">
        <v>44892</v>
      </c>
      <c r="B326" s="9">
        <v>25206</v>
      </c>
      <c r="C326" s="10">
        <v>25371</v>
      </c>
    </row>
    <row r="327" spans="1:3">
      <c r="A327" s="8">
        <v>44893</v>
      </c>
      <c r="B327" s="9">
        <v>26051</v>
      </c>
      <c r="C327" s="10">
        <v>25288</v>
      </c>
    </row>
    <row r="328" spans="1:3">
      <c r="A328" s="8">
        <v>44894</v>
      </c>
      <c r="B328" s="9">
        <v>23739</v>
      </c>
      <c r="C328" s="10">
        <v>25205</v>
      </c>
    </row>
    <row r="329" spans="1:3">
      <c r="A329" s="8">
        <v>44895</v>
      </c>
      <c r="B329" s="9">
        <v>21929</v>
      </c>
      <c r="C329" s="10">
        <v>25123</v>
      </c>
    </row>
    <row r="330" spans="1:3">
      <c r="A330" s="8">
        <v>44896</v>
      </c>
      <c r="B330" s="9">
        <v>22628</v>
      </c>
      <c r="C330" s="10">
        <v>25041</v>
      </c>
    </row>
    <row r="331" spans="1:3">
      <c r="A331" s="8">
        <v>44897</v>
      </c>
      <c r="B331" s="9">
        <v>24646</v>
      </c>
      <c r="C331" s="10">
        <v>24960</v>
      </c>
    </row>
    <row r="332" spans="1:3">
      <c r="A332" s="8">
        <v>44898</v>
      </c>
      <c r="B332" s="9">
        <v>23873</v>
      </c>
      <c r="C332" s="10">
        <v>24880</v>
      </c>
    </row>
    <row r="333" spans="1:3">
      <c r="A333" s="8">
        <v>44899</v>
      </c>
      <c r="B333" s="9">
        <v>25577</v>
      </c>
      <c r="C333" s="10">
        <v>24800</v>
      </c>
    </row>
    <row r="334" spans="1:3">
      <c r="A334" s="8">
        <v>44900</v>
      </c>
      <c r="B334" s="9">
        <v>23153</v>
      </c>
      <c r="C334" s="10">
        <v>24720</v>
      </c>
    </row>
    <row r="335" spans="1:3">
      <c r="A335" s="8">
        <v>44901</v>
      </c>
      <c r="B335" s="9">
        <v>23509</v>
      </c>
      <c r="C335" s="10">
        <v>24642</v>
      </c>
    </row>
    <row r="336" spans="1:3">
      <c r="A336" s="8">
        <v>44902</v>
      </c>
      <c r="B336" s="9">
        <v>24899</v>
      </c>
      <c r="C336" s="10">
        <v>24563</v>
      </c>
    </row>
    <row r="337" spans="1:3">
      <c r="A337" s="8">
        <v>44903</v>
      </c>
      <c r="B337" s="9">
        <v>21199</v>
      </c>
      <c r="C337" s="10">
        <v>24485</v>
      </c>
    </row>
    <row r="338" spans="1:3">
      <c r="A338" s="8">
        <v>44904</v>
      </c>
      <c r="B338" s="9">
        <v>23640</v>
      </c>
      <c r="C338" s="10">
        <v>24408</v>
      </c>
    </row>
    <row r="339" spans="1:3">
      <c r="A339" s="8">
        <v>44905</v>
      </c>
      <c r="B339" s="9">
        <v>21157</v>
      </c>
      <c r="C339" s="10">
        <v>24331</v>
      </c>
    </row>
    <row r="340" spans="1:3">
      <c r="A340" s="8">
        <v>44906</v>
      </c>
      <c r="B340" s="9">
        <v>21947</v>
      </c>
      <c r="C340" s="10">
        <v>24255</v>
      </c>
    </row>
    <row r="341" spans="1:3">
      <c r="A341" s="8">
        <v>44907</v>
      </c>
      <c r="B341" s="9">
        <v>22873</v>
      </c>
      <c r="C341" s="10">
        <v>24179</v>
      </c>
    </row>
    <row r="342" spans="1:3">
      <c r="A342" s="8">
        <v>44908</v>
      </c>
      <c r="B342" s="9">
        <v>24101</v>
      </c>
      <c r="C342" s="10">
        <v>24104</v>
      </c>
    </row>
    <row r="343" spans="1:3">
      <c r="A343" s="8">
        <v>44909</v>
      </c>
      <c r="B343" s="9">
        <v>20824</v>
      </c>
      <c r="C343" s="10">
        <v>24029</v>
      </c>
    </row>
    <row r="344" spans="1:3">
      <c r="A344" s="8">
        <v>44910</v>
      </c>
      <c r="B344" s="9">
        <v>22176</v>
      </c>
      <c r="C344" s="10">
        <v>23955</v>
      </c>
    </row>
    <row r="345" spans="1:3">
      <c r="A345" s="8">
        <v>44911</v>
      </c>
      <c r="B345" s="9">
        <v>22853</v>
      </c>
      <c r="C345" s="10">
        <v>23881</v>
      </c>
    </row>
    <row r="346" spans="1:3">
      <c r="A346" s="8">
        <v>44912</v>
      </c>
      <c r="B346" s="9">
        <v>22336</v>
      </c>
      <c r="C346" s="10">
        <v>23808</v>
      </c>
    </row>
    <row r="347" spans="1:3">
      <c r="A347" s="8">
        <v>44913</v>
      </c>
      <c r="B347" s="9">
        <v>22166</v>
      </c>
      <c r="C347" s="10">
        <v>23736</v>
      </c>
    </row>
    <row r="348" spans="1:3">
      <c r="A348" s="8">
        <v>44914</v>
      </c>
      <c r="B348" s="9">
        <v>26010</v>
      </c>
      <c r="C348" s="10">
        <v>23664</v>
      </c>
    </row>
    <row r="349" spans="1:3">
      <c r="A349" s="8">
        <v>44915</v>
      </c>
      <c r="B349" s="11">
        <v>24137</v>
      </c>
      <c r="C349" s="10">
        <v>23593</v>
      </c>
    </row>
    <row r="350" spans="1:3">
      <c r="A350" s="8">
        <v>44916</v>
      </c>
      <c r="B350" s="9">
        <v>22180</v>
      </c>
      <c r="C350" s="10">
        <v>23522</v>
      </c>
    </row>
    <row r="351" spans="1:3">
      <c r="A351" s="8">
        <v>44917</v>
      </c>
      <c r="B351" s="9">
        <v>20490</v>
      </c>
      <c r="C351" s="10">
        <v>23452</v>
      </c>
    </row>
    <row r="352" spans="1:3">
      <c r="A352" s="8">
        <v>44918</v>
      </c>
      <c r="B352" s="9">
        <v>21937</v>
      </c>
      <c r="C352" s="10">
        <v>23382</v>
      </c>
    </row>
    <row r="353" spans="1:3">
      <c r="A353" s="8">
        <v>44919</v>
      </c>
      <c r="B353" s="9">
        <v>20281</v>
      </c>
      <c r="C353" s="10">
        <v>23313</v>
      </c>
    </row>
    <row r="354" spans="1:3">
      <c r="A354" s="8">
        <v>44920</v>
      </c>
      <c r="B354" s="9">
        <v>15554</v>
      </c>
      <c r="C354" s="10">
        <v>23244</v>
      </c>
    </row>
    <row r="355" spans="1:3">
      <c r="A355" s="8">
        <v>44921</v>
      </c>
      <c r="B355" s="9">
        <v>20011</v>
      </c>
      <c r="C355" s="10">
        <v>23176</v>
      </c>
    </row>
    <row r="356" spans="1:3">
      <c r="A356" s="8">
        <v>44922</v>
      </c>
      <c r="B356" s="9">
        <v>20879</v>
      </c>
      <c r="C356" s="10">
        <v>23108</v>
      </c>
    </row>
    <row r="357" spans="1:3">
      <c r="A357" s="8">
        <v>44923</v>
      </c>
      <c r="B357" s="9">
        <v>20160</v>
      </c>
      <c r="C357" s="10">
        <v>23042</v>
      </c>
    </row>
    <row r="358" spans="1:3">
      <c r="A358" s="8">
        <v>44924</v>
      </c>
      <c r="B358" s="9">
        <v>20001</v>
      </c>
      <c r="C358" s="10">
        <v>22975</v>
      </c>
    </row>
    <row r="359" spans="1:3">
      <c r="A359" s="8">
        <v>44925</v>
      </c>
      <c r="B359" s="9">
        <v>21204</v>
      </c>
      <c r="C359" s="10">
        <v>22909</v>
      </c>
    </row>
    <row r="360" spans="1:3">
      <c r="A360" s="8">
        <v>44926</v>
      </c>
      <c r="B360" s="9">
        <v>20380</v>
      </c>
      <c r="C360" s="10">
        <v>22844</v>
      </c>
    </row>
    <row r="361" spans="1:5">
      <c r="A361" s="8">
        <v>44927</v>
      </c>
      <c r="B361" s="12"/>
      <c r="C361">
        <v>22779</v>
      </c>
      <c r="D361">
        <v>15316</v>
      </c>
      <c r="E361">
        <v>32651</v>
      </c>
    </row>
    <row r="362" spans="1:5">
      <c r="A362" s="8">
        <v>44928</v>
      </c>
      <c r="B362" s="12"/>
      <c r="C362">
        <v>22715</v>
      </c>
      <c r="D362">
        <v>15162</v>
      </c>
      <c r="E362">
        <v>32754</v>
      </c>
    </row>
    <row r="363" spans="1:5">
      <c r="A363" s="8">
        <v>44929</v>
      </c>
      <c r="B363" s="12"/>
      <c r="C363">
        <v>22652</v>
      </c>
      <c r="D363">
        <v>15009</v>
      </c>
      <c r="E363">
        <v>32860</v>
      </c>
    </row>
    <row r="364" spans="1:5">
      <c r="A364" s="8">
        <v>44930</v>
      </c>
      <c r="B364" s="12"/>
      <c r="C364">
        <v>22589</v>
      </c>
      <c r="D364">
        <v>14856</v>
      </c>
      <c r="E364">
        <v>32968</v>
      </c>
    </row>
    <row r="365" spans="1:5">
      <c r="A365" s="8">
        <v>44931</v>
      </c>
      <c r="B365" s="12"/>
      <c r="C365">
        <v>22527</v>
      </c>
      <c r="D365">
        <v>14705</v>
      </c>
      <c r="E365">
        <v>33078</v>
      </c>
    </row>
    <row r="366" spans="1:5">
      <c r="A366" s="8">
        <v>44932</v>
      </c>
      <c r="B366" s="12"/>
      <c r="C366">
        <v>22465</v>
      </c>
      <c r="D366">
        <v>14553</v>
      </c>
      <c r="E366">
        <v>33190</v>
      </c>
    </row>
    <row r="367" spans="1:5">
      <c r="A367" s="8">
        <v>44933</v>
      </c>
      <c r="B367" s="12"/>
      <c r="C367">
        <v>22404</v>
      </c>
      <c r="D367">
        <v>14403</v>
      </c>
      <c r="E367">
        <v>33305</v>
      </c>
    </row>
    <row r="368" spans="1:5">
      <c r="A368" s="8">
        <v>44934</v>
      </c>
      <c r="B368" s="12"/>
      <c r="C368">
        <v>22343</v>
      </c>
      <c r="D368">
        <v>14253</v>
      </c>
      <c r="E368">
        <v>33422</v>
      </c>
    </row>
    <row r="369" spans="1:5">
      <c r="A369" s="8">
        <v>44935</v>
      </c>
      <c r="B369" s="12"/>
      <c r="C369">
        <v>22283</v>
      </c>
      <c r="D369">
        <v>14104</v>
      </c>
      <c r="E369">
        <v>33541</v>
      </c>
    </row>
    <row r="370" spans="1:5">
      <c r="A370" s="8">
        <v>44936</v>
      </c>
      <c r="B370" s="12"/>
      <c r="C370">
        <v>22223</v>
      </c>
      <c r="D370">
        <v>13956</v>
      </c>
      <c r="E370">
        <v>33662</v>
      </c>
    </row>
    <row r="371" spans="1:5">
      <c r="A371" s="8">
        <v>44937</v>
      </c>
      <c r="B371" s="12"/>
      <c r="C371">
        <v>22164</v>
      </c>
      <c r="D371">
        <v>13809</v>
      </c>
      <c r="E371">
        <v>33786</v>
      </c>
    </row>
    <row r="372" spans="1:5">
      <c r="A372" s="8">
        <v>44938</v>
      </c>
      <c r="B372" s="12"/>
      <c r="C372">
        <v>22106</v>
      </c>
      <c r="D372">
        <v>13663</v>
      </c>
      <c r="E372">
        <v>33912</v>
      </c>
    </row>
    <row r="373" spans="1:5">
      <c r="A373" s="8">
        <v>44939</v>
      </c>
      <c r="B373" s="12"/>
      <c r="C373">
        <v>22048</v>
      </c>
      <c r="D373">
        <v>13517</v>
      </c>
      <c r="E373">
        <v>34040</v>
      </c>
    </row>
    <row r="374" spans="1:5">
      <c r="A374" s="8">
        <v>44940</v>
      </c>
      <c r="B374" s="12"/>
      <c r="C374">
        <v>21991</v>
      </c>
      <c r="D374">
        <v>13373</v>
      </c>
      <c r="E374">
        <v>34170</v>
      </c>
    </row>
    <row r="375" spans="1:5">
      <c r="A375" s="8">
        <v>44941</v>
      </c>
      <c r="B375" s="12"/>
      <c r="C375">
        <v>21935</v>
      </c>
      <c r="D375">
        <v>13229</v>
      </c>
      <c r="E375">
        <v>34303</v>
      </c>
    </row>
    <row r="376" spans="1:5">
      <c r="A376" s="8">
        <v>44942</v>
      </c>
      <c r="B376" s="12"/>
      <c r="C376">
        <v>21879</v>
      </c>
      <c r="D376">
        <v>13086</v>
      </c>
      <c r="E376">
        <v>34437</v>
      </c>
    </row>
    <row r="377" spans="1:5">
      <c r="A377" s="8">
        <v>44943</v>
      </c>
      <c r="B377" s="12"/>
      <c r="C377">
        <v>21823</v>
      </c>
      <c r="D377">
        <v>12944</v>
      </c>
      <c r="E377">
        <v>34574</v>
      </c>
    </row>
    <row r="378" spans="1:5">
      <c r="A378" s="8">
        <v>44944</v>
      </c>
      <c r="B378" s="12"/>
      <c r="C378">
        <v>21768</v>
      </c>
      <c r="D378">
        <v>12803</v>
      </c>
      <c r="E378">
        <v>34714</v>
      </c>
    </row>
    <row r="379" spans="1:5">
      <c r="A379" s="8">
        <v>44945</v>
      </c>
      <c r="B379" s="12"/>
      <c r="C379">
        <v>21714</v>
      </c>
      <c r="D379">
        <v>12663</v>
      </c>
      <c r="E379">
        <v>34855</v>
      </c>
    </row>
    <row r="380" spans="1:5">
      <c r="A380" s="8">
        <v>44946</v>
      </c>
      <c r="B380" s="12"/>
      <c r="C380">
        <v>21661</v>
      </c>
      <c r="D380">
        <v>12523</v>
      </c>
      <c r="E380">
        <v>34999</v>
      </c>
    </row>
    <row r="381" spans="1:5">
      <c r="A381" s="8">
        <v>44947</v>
      </c>
      <c r="B381" s="12"/>
      <c r="C381">
        <v>21608</v>
      </c>
      <c r="D381">
        <v>12385</v>
      </c>
      <c r="E381">
        <v>35145</v>
      </c>
    </row>
    <row r="382" spans="1:5">
      <c r="A382" s="8">
        <v>44948</v>
      </c>
      <c r="B382" s="12"/>
      <c r="C382">
        <v>21555</v>
      </c>
      <c r="D382">
        <v>12248</v>
      </c>
      <c r="E382">
        <v>35293</v>
      </c>
    </row>
    <row r="383" spans="1:5">
      <c r="A383" s="8">
        <v>44949</v>
      </c>
      <c r="B383" s="12"/>
      <c r="C383">
        <v>21503</v>
      </c>
      <c r="D383">
        <v>12111</v>
      </c>
      <c r="E383">
        <v>35444</v>
      </c>
    </row>
    <row r="384" spans="1:5">
      <c r="A384" s="8">
        <v>44950</v>
      </c>
      <c r="B384" s="12"/>
      <c r="C384">
        <v>21452</v>
      </c>
      <c r="D384">
        <v>11976</v>
      </c>
      <c r="E384">
        <v>35597</v>
      </c>
    </row>
    <row r="385" spans="1:5">
      <c r="A385" s="8">
        <v>44951</v>
      </c>
      <c r="B385" s="12"/>
      <c r="C385">
        <v>21401</v>
      </c>
      <c r="D385">
        <v>11841</v>
      </c>
      <c r="E385">
        <v>35752</v>
      </c>
    </row>
    <row r="386" spans="1:5">
      <c r="A386" s="8">
        <v>44952</v>
      </c>
      <c r="B386" s="12"/>
      <c r="C386">
        <v>21351</v>
      </c>
      <c r="D386">
        <v>11708</v>
      </c>
      <c r="E386">
        <v>35910</v>
      </c>
    </row>
    <row r="387" spans="1:5">
      <c r="A387" s="8">
        <v>44953</v>
      </c>
      <c r="B387" s="12"/>
      <c r="C387">
        <v>21302</v>
      </c>
      <c r="D387">
        <v>11575</v>
      </c>
      <c r="E387">
        <v>36070</v>
      </c>
    </row>
    <row r="388" spans="1:5">
      <c r="A388" s="8">
        <v>44954</v>
      </c>
      <c r="B388" s="12"/>
      <c r="C388">
        <v>21253</v>
      </c>
      <c r="D388">
        <v>11444</v>
      </c>
      <c r="E388">
        <v>36232</v>
      </c>
    </row>
    <row r="389" spans="1:5">
      <c r="A389" s="8">
        <v>44955</v>
      </c>
      <c r="B389" s="12"/>
      <c r="C389">
        <v>21205</v>
      </c>
      <c r="D389">
        <v>11313</v>
      </c>
      <c r="E389">
        <v>36397</v>
      </c>
    </row>
    <row r="390" spans="1:5">
      <c r="A390" s="8">
        <v>44956</v>
      </c>
      <c r="B390" s="12"/>
      <c r="C390">
        <v>21157</v>
      </c>
      <c r="D390">
        <v>11183</v>
      </c>
      <c r="E390">
        <v>36564</v>
      </c>
    </row>
    <row r="391" spans="1:5">
      <c r="A391" s="8">
        <v>44957</v>
      </c>
      <c r="B391" s="12"/>
      <c r="C391">
        <v>21110</v>
      </c>
      <c r="D391">
        <v>11055</v>
      </c>
      <c r="E391">
        <v>36733</v>
      </c>
    </row>
    <row r="392" spans="1:5">
      <c r="A392" s="8">
        <v>44958</v>
      </c>
      <c r="B392" s="12"/>
      <c r="C392">
        <v>21064</v>
      </c>
      <c r="D392">
        <v>10927</v>
      </c>
      <c r="E392">
        <v>36905</v>
      </c>
    </row>
    <row r="393" spans="1:5">
      <c r="A393" s="8">
        <v>44959</v>
      </c>
      <c r="B393" s="12"/>
      <c r="C393">
        <v>21018</v>
      </c>
      <c r="D393">
        <v>10801</v>
      </c>
      <c r="E393">
        <v>37079</v>
      </c>
    </row>
    <row r="394" spans="1:5">
      <c r="A394" s="8">
        <v>44960</v>
      </c>
      <c r="B394" s="12"/>
      <c r="C394">
        <v>20973</v>
      </c>
      <c r="D394">
        <v>10675</v>
      </c>
      <c r="E394">
        <v>37256</v>
      </c>
    </row>
    <row r="395" spans="1:5">
      <c r="A395" s="8">
        <v>44961</v>
      </c>
      <c r="B395" s="12"/>
      <c r="C395">
        <v>20928</v>
      </c>
      <c r="D395">
        <v>10551</v>
      </c>
      <c r="E395">
        <v>37435</v>
      </c>
    </row>
    <row r="396" spans="1:5">
      <c r="A396" s="8">
        <v>44962</v>
      </c>
      <c r="B396" s="12"/>
      <c r="C396">
        <v>20884</v>
      </c>
      <c r="D396">
        <v>10427</v>
      </c>
      <c r="E396">
        <v>37617</v>
      </c>
    </row>
    <row r="397" spans="1:5">
      <c r="A397" s="8">
        <v>44963</v>
      </c>
      <c r="B397" s="12"/>
      <c r="C397">
        <v>20841</v>
      </c>
      <c r="D397">
        <v>10304</v>
      </c>
      <c r="E397">
        <v>37801</v>
      </c>
    </row>
    <row r="398" spans="1:5">
      <c r="A398" s="8">
        <v>44964</v>
      </c>
      <c r="B398" s="12"/>
      <c r="C398">
        <v>20798</v>
      </c>
      <c r="D398">
        <v>10183</v>
      </c>
      <c r="E398">
        <v>37987</v>
      </c>
    </row>
    <row r="399" spans="1:5">
      <c r="A399" s="8">
        <v>44965</v>
      </c>
      <c r="B399" s="12"/>
      <c r="C399">
        <v>20756</v>
      </c>
      <c r="D399">
        <v>10062</v>
      </c>
      <c r="E399">
        <v>38176</v>
      </c>
    </row>
    <row r="400" spans="1:5">
      <c r="A400" s="8">
        <v>44966</v>
      </c>
      <c r="B400" s="12"/>
      <c r="C400">
        <v>20714</v>
      </c>
      <c r="D400">
        <v>9943</v>
      </c>
      <c r="E400">
        <v>38368</v>
      </c>
    </row>
    <row r="401" spans="1:5">
      <c r="A401" s="8">
        <v>44967</v>
      </c>
      <c r="B401" s="12"/>
      <c r="C401">
        <v>20673</v>
      </c>
      <c r="D401">
        <v>9824</v>
      </c>
      <c r="E401">
        <v>38562</v>
      </c>
    </row>
    <row r="402" spans="1:5">
      <c r="A402" s="8">
        <v>44968</v>
      </c>
      <c r="B402" s="12"/>
      <c r="C402">
        <v>20633</v>
      </c>
      <c r="D402">
        <v>9707</v>
      </c>
      <c r="E402">
        <v>38759</v>
      </c>
    </row>
    <row r="403" spans="1:5">
      <c r="A403" s="8">
        <v>44969</v>
      </c>
      <c r="B403" s="12"/>
      <c r="C403">
        <v>20593</v>
      </c>
      <c r="D403">
        <v>9590</v>
      </c>
      <c r="E403">
        <v>38958</v>
      </c>
    </row>
    <row r="404" spans="1:5">
      <c r="A404" s="8">
        <v>44970</v>
      </c>
      <c r="B404" s="12"/>
      <c r="C404">
        <v>20554</v>
      </c>
      <c r="D404">
        <v>9475</v>
      </c>
      <c r="E404">
        <v>39160</v>
      </c>
    </row>
    <row r="405" spans="1:5">
      <c r="A405" s="8">
        <v>44971</v>
      </c>
      <c r="B405" s="12"/>
      <c r="C405">
        <v>20516</v>
      </c>
      <c r="D405">
        <v>9361</v>
      </c>
      <c r="E405">
        <v>39365</v>
      </c>
    </row>
    <row r="406" spans="1:5">
      <c r="A406" s="8">
        <v>44972</v>
      </c>
      <c r="B406" s="12"/>
      <c r="C406">
        <v>20478</v>
      </c>
      <c r="D406">
        <v>9247</v>
      </c>
      <c r="E406">
        <v>39572</v>
      </c>
    </row>
    <row r="407" spans="1:5">
      <c r="A407" s="8">
        <v>44973</v>
      </c>
      <c r="B407" s="12"/>
      <c r="C407">
        <v>20440</v>
      </c>
      <c r="D407">
        <v>9135</v>
      </c>
      <c r="E407">
        <v>39782</v>
      </c>
    </row>
    <row r="408" spans="1:5">
      <c r="A408" s="8">
        <v>44974</v>
      </c>
      <c r="B408" s="12"/>
      <c r="C408">
        <v>20404</v>
      </c>
      <c r="D408">
        <v>9023</v>
      </c>
      <c r="E408">
        <v>39994</v>
      </c>
    </row>
    <row r="409" spans="1:5">
      <c r="A409" s="8">
        <v>44975</v>
      </c>
      <c r="B409" s="12"/>
      <c r="C409">
        <v>20368</v>
      </c>
      <c r="D409">
        <v>8913</v>
      </c>
      <c r="E409">
        <v>40210</v>
      </c>
    </row>
    <row r="410" spans="1:5">
      <c r="A410" s="8">
        <v>44976</v>
      </c>
      <c r="B410" s="12"/>
      <c r="C410">
        <v>20333</v>
      </c>
      <c r="D410">
        <v>8804</v>
      </c>
      <c r="E410">
        <v>40428</v>
      </c>
    </row>
    <row r="411" spans="1:5">
      <c r="A411" s="8">
        <v>44977</v>
      </c>
      <c r="B411" s="12"/>
      <c r="C411">
        <v>20298</v>
      </c>
      <c r="D411">
        <v>8695</v>
      </c>
      <c r="E411">
        <v>40648</v>
      </c>
    </row>
    <row r="412" spans="1:5">
      <c r="A412" s="8">
        <v>44978</v>
      </c>
      <c r="B412" s="12"/>
      <c r="C412">
        <v>20264</v>
      </c>
      <c r="D412">
        <v>8588</v>
      </c>
      <c r="E412">
        <v>40872</v>
      </c>
    </row>
    <row r="413" spans="1:5">
      <c r="A413" s="8">
        <v>44979</v>
      </c>
      <c r="B413" s="12"/>
      <c r="C413">
        <v>20230</v>
      </c>
      <c r="D413">
        <v>8481</v>
      </c>
      <c r="E413">
        <v>41098</v>
      </c>
    </row>
    <row r="414" spans="1:5">
      <c r="A414" s="8">
        <v>44980</v>
      </c>
      <c r="B414" s="12"/>
      <c r="C414">
        <v>20198</v>
      </c>
      <c r="D414">
        <v>8376</v>
      </c>
      <c r="E414">
        <v>41327</v>
      </c>
    </row>
    <row r="415" spans="1:5">
      <c r="A415" s="8">
        <v>44981</v>
      </c>
      <c r="B415" s="12"/>
      <c r="C415">
        <v>20165</v>
      </c>
      <c r="D415">
        <v>8272</v>
      </c>
      <c r="E415">
        <v>41559</v>
      </c>
    </row>
    <row r="416" spans="1:5">
      <c r="A416" s="8">
        <v>44982</v>
      </c>
      <c r="B416" s="12"/>
      <c r="C416">
        <v>20134</v>
      </c>
      <c r="D416">
        <v>8168</v>
      </c>
      <c r="E416">
        <v>41794</v>
      </c>
    </row>
    <row r="417" spans="1:5">
      <c r="A417" s="8">
        <v>44983</v>
      </c>
      <c r="B417" s="12"/>
      <c r="C417">
        <v>20103</v>
      </c>
      <c r="D417">
        <v>8066</v>
      </c>
      <c r="E417">
        <v>42032</v>
      </c>
    </row>
    <row r="418" spans="1:5">
      <c r="A418" s="8">
        <v>44984</v>
      </c>
      <c r="B418" s="12"/>
      <c r="C418">
        <v>20073</v>
      </c>
      <c r="D418">
        <v>7965</v>
      </c>
      <c r="E418">
        <v>42273</v>
      </c>
    </row>
    <row r="419" spans="1:5">
      <c r="A419" s="8">
        <v>44985</v>
      </c>
      <c r="B419" s="12"/>
      <c r="C419">
        <v>20043</v>
      </c>
      <c r="D419">
        <v>7864</v>
      </c>
      <c r="E419">
        <v>42517</v>
      </c>
    </row>
    <row r="420" spans="1:5">
      <c r="A420" s="8">
        <v>44986</v>
      </c>
      <c r="B420" s="13"/>
      <c r="C420" s="14">
        <v>20014</v>
      </c>
      <c r="D420">
        <v>7765</v>
      </c>
      <c r="E420">
        <v>42763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E420"/>
  <sheetViews>
    <sheetView workbookViewId="0">
      <selection activeCell="F16" sqref="F16"/>
    </sheetView>
  </sheetViews>
  <sheetFormatPr defaultColWidth="8.72868217054264" defaultRowHeight="15" outlineLevelCol="4"/>
  <cols>
    <col min="1" max="1" width="20" customWidth="1"/>
  </cols>
  <sheetData>
    <row r="1" spans="1:5">
      <c r="A1" s="2" t="s">
        <v>1</v>
      </c>
      <c r="B1" t="s">
        <v>4</v>
      </c>
      <c r="C1" t="s">
        <v>383</v>
      </c>
      <c r="D1" t="s">
        <v>374</v>
      </c>
      <c r="E1" t="s">
        <v>375</v>
      </c>
    </row>
    <row r="2" spans="1:2">
      <c r="A2" s="2">
        <v>44568</v>
      </c>
      <c r="B2" s="3">
        <v>80630</v>
      </c>
    </row>
    <row r="3" spans="1:2">
      <c r="A3" s="2">
        <v>44569</v>
      </c>
      <c r="B3" s="3">
        <v>101503</v>
      </c>
    </row>
    <row r="4" spans="1:2">
      <c r="A4" s="2">
        <v>44570</v>
      </c>
      <c r="B4" s="3">
        <v>91477</v>
      </c>
    </row>
    <row r="5" spans="1:2">
      <c r="A5" s="2">
        <v>44571</v>
      </c>
      <c r="B5" s="3">
        <v>107134</v>
      </c>
    </row>
    <row r="6" spans="1:2">
      <c r="A6" s="2">
        <v>44572</v>
      </c>
      <c r="B6" s="3">
        <v>153880</v>
      </c>
    </row>
    <row r="7" spans="1:2">
      <c r="A7" s="2">
        <v>44573</v>
      </c>
      <c r="B7" s="3">
        <v>137586</v>
      </c>
    </row>
    <row r="8" spans="1:2">
      <c r="A8" s="2">
        <v>44574</v>
      </c>
      <c r="B8" s="3">
        <v>132726</v>
      </c>
    </row>
    <row r="9" spans="1:2">
      <c r="A9" s="2">
        <v>44575</v>
      </c>
      <c r="B9" s="3">
        <v>169484</v>
      </c>
    </row>
    <row r="10" spans="1:2">
      <c r="A10" s="2">
        <v>44576</v>
      </c>
      <c r="B10" s="3">
        <v>205880</v>
      </c>
    </row>
    <row r="11" spans="1:2">
      <c r="A11" s="2">
        <v>44577</v>
      </c>
      <c r="B11" s="3">
        <v>209609</v>
      </c>
    </row>
    <row r="12" spans="1:2">
      <c r="A12" s="2">
        <v>44578</v>
      </c>
      <c r="B12" s="3">
        <v>222197</v>
      </c>
    </row>
    <row r="13" spans="1:2">
      <c r="A13" s="2">
        <v>44579</v>
      </c>
      <c r="B13" s="3">
        <v>220950</v>
      </c>
    </row>
    <row r="14" spans="1:2">
      <c r="A14" s="2">
        <v>44580</v>
      </c>
      <c r="B14" s="3">
        <v>280622</v>
      </c>
    </row>
    <row r="15" spans="1:2">
      <c r="A15" s="2">
        <v>44581</v>
      </c>
      <c r="B15" s="3">
        <v>243964</v>
      </c>
    </row>
    <row r="16" spans="1:2">
      <c r="A16" s="2">
        <v>44582</v>
      </c>
      <c r="B16" s="3">
        <v>273727</v>
      </c>
    </row>
    <row r="17" spans="1:2">
      <c r="A17" s="2">
        <v>44583</v>
      </c>
      <c r="B17" s="3">
        <v>241489</v>
      </c>
    </row>
    <row r="18" spans="1:2">
      <c r="A18" s="2">
        <v>44584</v>
      </c>
      <c r="B18" s="3">
        <v>269929</v>
      </c>
    </row>
    <row r="19" spans="1:2">
      <c r="A19" s="2">
        <v>44585</v>
      </c>
      <c r="B19" s="3">
        <v>258038</v>
      </c>
    </row>
    <row r="20" spans="1:2">
      <c r="A20" s="2">
        <v>44586</v>
      </c>
      <c r="B20" s="3">
        <v>276404</v>
      </c>
    </row>
    <row r="21" spans="1:2">
      <c r="A21" s="2">
        <v>44587</v>
      </c>
      <c r="B21" s="3">
        <v>302348</v>
      </c>
    </row>
    <row r="22" spans="1:2">
      <c r="A22" s="2">
        <v>44588</v>
      </c>
      <c r="B22" s="3">
        <v>331844</v>
      </c>
    </row>
    <row r="23" spans="1:2">
      <c r="A23" s="2">
        <v>44589</v>
      </c>
      <c r="B23" s="3">
        <v>296968</v>
      </c>
    </row>
    <row r="24" spans="1:2">
      <c r="A24" s="2">
        <v>44590</v>
      </c>
      <c r="B24" s="3">
        <v>313220</v>
      </c>
    </row>
    <row r="25" spans="1:2">
      <c r="A25" s="2">
        <v>44591</v>
      </c>
      <c r="B25" s="3">
        <v>294687</v>
      </c>
    </row>
    <row r="26" spans="1:2">
      <c r="A26" s="2">
        <v>44592</v>
      </c>
      <c r="B26" s="3">
        <v>341314</v>
      </c>
    </row>
    <row r="27" spans="1:2">
      <c r="A27" s="2">
        <v>44593</v>
      </c>
      <c r="B27" s="3">
        <v>351663</v>
      </c>
    </row>
    <row r="28" spans="1:2">
      <c r="A28" s="2">
        <v>44594</v>
      </c>
      <c r="B28" s="3">
        <v>361908</v>
      </c>
    </row>
    <row r="29" spans="1:2">
      <c r="A29" s="2">
        <v>44595</v>
      </c>
      <c r="B29" s="3">
        <v>358176</v>
      </c>
    </row>
    <row r="30" spans="1:2">
      <c r="A30" s="2">
        <v>44596</v>
      </c>
      <c r="B30" s="3">
        <v>359679</v>
      </c>
    </row>
    <row r="31" spans="1:2">
      <c r="A31" s="2">
        <v>44597</v>
      </c>
      <c r="B31" s="3">
        <v>319698</v>
      </c>
    </row>
    <row r="32" spans="1:2">
      <c r="A32" s="2">
        <v>44598</v>
      </c>
      <c r="B32" s="3">
        <v>311018</v>
      </c>
    </row>
    <row r="33" spans="1:2">
      <c r="A33" s="2">
        <v>44599</v>
      </c>
      <c r="B33" s="3">
        <v>288228</v>
      </c>
    </row>
    <row r="34" spans="1:2">
      <c r="A34" s="2">
        <v>44600</v>
      </c>
      <c r="B34" s="3">
        <v>336236</v>
      </c>
    </row>
    <row r="35" spans="1:2">
      <c r="A35" s="2">
        <v>44601</v>
      </c>
      <c r="B35" s="3">
        <v>305372</v>
      </c>
    </row>
    <row r="36" spans="1:2">
      <c r="A36" s="2">
        <v>44602</v>
      </c>
      <c r="B36" s="3">
        <v>304830</v>
      </c>
    </row>
    <row r="37" spans="1:2">
      <c r="A37" s="2">
        <v>44603</v>
      </c>
      <c r="B37" s="3">
        <v>278826</v>
      </c>
    </row>
    <row r="38" spans="1:2">
      <c r="A38" s="2">
        <v>44604</v>
      </c>
      <c r="B38" s="3">
        <v>269885</v>
      </c>
    </row>
    <row r="39" spans="1:2">
      <c r="A39" s="2">
        <v>44605</v>
      </c>
      <c r="B39" s="3">
        <v>277471</v>
      </c>
    </row>
    <row r="40" spans="1:2">
      <c r="A40" s="2">
        <v>44606</v>
      </c>
      <c r="B40" s="3">
        <v>261521</v>
      </c>
    </row>
    <row r="41" spans="1:2">
      <c r="A41" s="2">
        <v>44607</v>
      </c>
      <c r="B41" s="3">
        <v>287836</v>
      </c>
    </row>
    <row r="42" spans="1:2">
      <c r="A42" s="2">
        <v>44608</v>
      </c>
      <c r="B42" s="3">
        <v>289721</v>
      </c>
    </row>
    <row r="43" spans="1:3">
      <c r="A43" s="5">
        <v>44609</v>
      </c>
      <c r="B43" s="6">
        <v>342003</v>
      </c>
      <c r="C43">
        <v>302394.694784603</v>
      </c>
    </row>
    <row r="44" spans="1:3">
      <c r="A44" s="5">
        <v>44610</v>
      </c>
      <c r="B44" s="6">
        <v>265238</v>
      </c>
      <c r="C44">
        <v>296299.860550629</v>
      </c>
    </row>
    <row r="45" spans="1:3">
      <c r="A45" s="5">
        <v>44611</v>
      </c>
      <c r="B45" s="6">
        <v>282327</v>
      </c>
      <c r="C45">
        <v>290342.317707537</v>
      </c>
    </row>
    <row r="46" spans="1:3">
      <c r="A46" s="5">
        <v>44612</v>
      </c>
      <c r="B46" s="6">
        <v>273306</v>
      </c>
      <c r="C46">
        <v>284518.958649437</v>
      </c>
    </row>
    <row r="47" spans="1:3">
      <c r="A47" s="5">
        <v>44613</v>
      </c>
      <c r="B47" s="6">
        <v>278731</v>
      </c>
      <c r="C47">
        <v>278826.746125378</v>
      </c>
    </row>
    <row r="48" spans="1:3">
      <c r="A48" s="5">
        <v>44614</v>
      </c>
      <c r="B48" s="6">
        <v>306356</v>
      </c>
      <c r="C48">
        <v>273262.711646524</v>
      </c>
    </row>
    <row r="49" spans="1:3">
      <c r="A49" s="5">
        <v>44615</v>
      </c>
      <c r="B49" s="6">
        <v>277576</v>
      </c>
      <c r="C49">
        <v>267823.953929397</v>
      </c>
    </row>
    <row r="50" spans="1:3">
      <c r="A50" s="5">
        <v>44616</v>
      </c>
      <c r="B50" s="6">
        <v>250674</v>
      </c>
      <c r="C50">
        <v>262507.637374361</v>
      </c>
    </row>
    <row r="51" spans="1:3">
      <c r="A51" s="5">
        <v>44617</v>
      </c>
      <c r="B51" s="6">
        <v>255907</v>
      </c>
      <c r="C51">
        <v>257310.990578555</v>
      </c>
    </row>
    <row r="52" spans="1:3">
      <c r="A52" s="5">
        <v>44618</v>
      </c>
      <c r="B52" s="6">
        <v>248363</v>
      </c>
      <c r="C52">
        <v>252231.304882496</v>
      </c>
    </row>
    <row r="53" spans="1:3">
      <c r="A53" s="5">
        <v>44619</v>
      </c>
      <c r="B53" s="6">
        <v>250413</v>
      </c>
      <c r="C53">
        <v>247265.932949576</v>
      </c>
    </row>
    <row r="54" spans="1:3">
      <c r="A54" s="5">
        <v>44620</v>
      </c>
      <c r="B54" s="6">
        <v>251094</v>
      </c>
      <c r="C54">
        <v>242412.287377733</v>
      </c>
    </row>
    <row r="55" spans="1:3">
      <c r="A55" s="5">
        <v>44621</v>
      </c>
      <c r="B55" s="6">
        <v>240137</v>
      </c>
      <c r="C55">
        <v>237667.83934254</v>
      </c>
    </row>
    <row r="56" spans="1:3">
      <c r="A56" s="5">
        <v>44622</v>
      </c>
      <c r="B56" s="6">
        <v>257304</v>
      </c>
      <c r="C56">
        <v>233030.117271026</v>
      </c>
    </row>
    <row r="57" spans="1:3">
      <c r="A57" s="5">
        <v>44623</v>
      </c>
      <c r="B57" s="6">
        <v>240018</v>
      </c>
      <c r="C57">
        <v>228496.705545512</v>
      </c>
    </row>
    <row r="58" spans="1:3">
      <c r="A58" s="5">
        <v>44624</v>
      </c>
      <c r="B58" s="6">
        <v>203730</v>
      </c>
      <c r="C58">
        <v>224065.243236796</v>
      </c>
    </row>
    <row r="59" spans="1:3">
      <c r="A59" s="5">
        <v>44625</v>
      </c>
      <c r="B59" s="6">
        <v>229895</v>
      </c>
      <c r="C59">
        <v>219733.422866022</v>
      </c>
    </row>
    <row r="60" spans="1:3">
      <c r="A60" s="5">
        <v>44626</v>
      </c>
      <c r="B60" s="6">
        <v>218595</v>
      </c>
      <c r="C60">
        <v>215498.989194571</v>
      </c>
    </row>
    <row r="61" spans="1:3">
      <c r="A61" s="5">
        <v>44627</v>
      </c>
      <c r="B61" s="6">
        <v>218595</v>
      </c>
      <c r="C61">
        <v>211359.738041357</v>
      </c>
    </row>
    <row r="62" spans="1:3">
      <c r="A62" s="5">
        <v>44628</v>
      </c>
      <c r="B62" s="6">
        <v>207473</v>
      </c>
      <c r="C62">
        <v>207313.515126897</v>
      </c>
    </row>
    <row r="63" spans="1:3">
      <c r="A63" s="5">
        <v>44629</v>
      </c>
      <c r="B63" s="6">
        <v>201799</v>
      </c>
      <c r="C63">
        <v>203358.214943545</v>
      </c>
    </row>
    <row r="64" spans="1:3">
      <c r="A64" s="5">
        <v>44630</v>
      </c>
      <c r="B64" s="6">
        <v>208884</v>
      </c>
      <c r="C64">
        <v>199491.779651314</v>
      </c>
    </row>
    <row r="65" spans="1:3">
      <c r="A65" s="5">
        <v>44631</v>
      </c>
      <c r="B65" s="6">
        <v>226349</v>
      </c>
      <c r="C65">
        <v>195712.197998688</v>
      </c>
    </row>
    <row r="66" spans="1:3">
      <c r="A66" s="5">
        <v>44632</v>
      </c>
      <c r="B66" s="6">
        <v>192049</v>
      </c>
      <c r="C66">
        <v>192017.504267871</v>
      </c>
    </row>
    <row r="67" spans="1:3">
      <c r="A67" s="5">
        <v>44633</v>
      </c>
      <c r="B67" s="6">
        <v>179436</v>
      </c>
      <c r="C67">
        <v>188405.777243913</v>
      </c>
    </row>
    <row r="68" spans="1:3">
      <c r="A68" s="5">
        <v>44634</v>
      </c>
      <c r="B68" s="6">
        <v>185406</v>
      </c>
      <c r="C68">
        <v>184875.139207175</v>
      </c>
    </row>
    <row r="69" spans="1:3">
      <c r="A69" s="5">
        <v>44635</v>
      </c>
      <c r="B69" s="6">
        <v>202855</v>
      </c>
      <c r="C69">
        <v>181423.754948608</v>
      </c>
    </row>
    <row r="70" spans="1:3">
      <c r="A70" s="5">
        <v>44636</v>
      </c>
      <c r="B70" s="6">
        <v>217856</v>
      </c>
      <c r="C70">
        <v>178049.830807319</v>
      </c>
    </row>
    <row r="71" spans="1:3">
      <c r="A71" s="5">
        <v>44637</v>
      </c>
      <c r="B71" s="6">
        <v>169071</v>
      </c>
      <c r="C71">
        <v>174751.613729934</v>
      </c>
    </row>
    <row r="72" spans="1:3">
      <c r="A72" s="5">
        <v>44638</v>
      </c>
      <c r="B72" s="6">
        <v>179830</v>
      </c>
      <c r="C72">
        <v>171527.390351248</v>
      </c>
    </row>
    <row r="73" spans="1:3">
      <c r="A73" s="5">
        <v>44639</v>
      </c>
      <c r="B73" s="6">
        <v>156311</v>
      </c>
      <c r="C73">
        <v>168375.486095701</v>
      </c>
    </row>
    <row r="74" spans="1:3">
      <c r="A74" s="5">
        <v>44640</v>
      </c>
      <c r="B74" s="6">
        <v>154987</v>
      </c>
      <c r="C74">
        <v>165294.264299182</v>
      </c>
    </row>
    <row r="75" spans="1:3">
      <c r="A75" s="5">
        <v>44641</v>
      </c>
      <c r="B75" s="6">
        <v>173636</v>
      </c>
      <c r="C75">
        <v>162282.125350729</v>
      </c>
    </row>
    <row r="76" spans="1:3">
      <c r="A76" s="5">
        <v>44642</v>
      </c>
      <c r="B76" s="6">
        <v>160161</v>
      </c>
      <c r="C76">
        <v>159337.505853648</v>
      </c>
    </row>
    <row r="77" spans="1:3">
      <c r="A77" s="5">
        <v>44643</v>
      </c>
      <c r="B77" s="6">
        <v>156785</v>
      </c>
      <c r="C77">
        <v>156458.877805635</v>
      </c>
    </row>
    <row r="78" spans="1:3">
      <c r="A78" s="5">
        <v>44644</v>
      </c>
      <c r="B78" s="6">
        <v>169066</v>
      </c>
      <c r="C78">
        <v>153644.747797454</v>
      </c>
    </row>
    <row r="79" spans="1:3">
      <c r="A79" s="5">
        <v>44645</v>
      </c>
      <c r="B79" s="6">
        <v>150197</v>
      </c>
      <c r="C79">
        <v>150893.656229756</v>
      </c>
    </row>
    <row r="80" spans="1:3">
      <c r="A80" s="5">
        <v>44646</v>
      </c>
      <c r="B80" s="6">
        <v>149507</v>
      </c>
      <c r="C80">
        <v>148204.176547633</v>
      </c>
    </row>
    <row r="81" spans="1:3">
      <c r="A81" s="5">
        <v>44647</v>
      </c>
      <c r="B81" s="6">
        <v>165468</v>
      </c>
      <c r="C81">
        <v>145574.9144925</v>
      </c>
    </row>
    <row r="82" spans="1:3">
      <c r="A82" s="5">
        <v>44648</v>
      </c>
      <c r="B82" s="6">
        <v>173696</v>
      </c>
      <c r="C82">
        <v>143004.50737091</v>
      </c>
    </row>
    <row r="83" spans="1:3">
      <c r="A83" s="5">
        <v>44649</v>
      </c>
      <c r="B83" s="6">
        <v>149070</v>
      </c>
      <c r="C83">
        <v>140491.623339931</v>
      </c>
    </row>
    <row r="84" spans="1:3">
      <c r="A84" s="5">
        <v>44650</v>
      </c>
      <c r="B84" s="6">
        <v>158139</v>
      </c>
      <c r="C84">
        <v>138034.960708696</v>
      </c>
    </row>
    <row r="85" spans="1:3">
      <c r="A85" s="5">
        <v>44651</v>
      </c>
      <c r="B85" s="6">
        <v>135219</v>
      </c>
      <c r="C85">
        <v>135633.247255766</v>
      </c>
    </row>
    <row r="86" spans="1:3">
      <c r="A86" s="5">
        <v>44652</v>
      </c>
      <c r="B86" s="6">
        <v>144648</v>
      </c>
      <c r="C86">
        <v>133285.239561949</v>
      </c>
    </row>
    <row r="87" spans="1:3">
      <c r="A87" s="5">
        <v>44653</v>
      </c>
      <c r="B87" s="6">
        <v>155079</v>
      </c>
      <c r="C87">
        <v>130989.722358228</v>
      </c>
    </row>
    <row r="88" spans="1:3">
      <c r="A88" s="5">
        <v>44654</v>
      </c>
      <c r="B88" s="6">
        <v>124532</v>
      </c>
      <c r="C88">
        <v>128745.50788844</v>
      </c>
    </row>
    <row r="89" spans="1:3">
      <c r="A89" s="5">
        <v>44655</v>
      </c>
      <c r="B89" s="6">
        <v>129651</v>
      </c>
      <c r="C89">
        <v>126551.4352864</v>
      </c>
    </row>
    <row r="90" spans="1:3">
      <c r="A90" s="5">
        <v>44656</v>
      </c>
      <c r="B90" s="6">
        <v>121356</v>
      </c>
      <c r="C90">
        <v>124406.369967111</v>
      </c>
    </row>
    <row r="91" spans="1:3">
      <c r="A91" s="5">
        <v>44657</v>
      </c>
      <c r="B91" s="6">
        <v>117856</v>
      </c>
      <c r="C91">
        <v>122309.203031769</v>
      </c>
    </row>
    <row r="92" spans="1:3">
      <c r="A92" s="5">
        <v>44658</v>
      </c>
      <c r="B92" s="6">
        <v>117761</v>
      </c>
      <c r="C92">
        <v>120258.850686231</v>
      </c>
    </row>
    <row r="93" spans="1:3">
      <c r="A93" s="5">
        <v>44659</v>
      </c>
      <c r="B93" s="6">
        <v>141158</v>
      </c>
      <c r="C93">
        <v>118254.253672652</v>
      </c>
    </row>
    <row r="94" spans="1:3">
      <c r="A94" s="5">
        <v>44660</v>
      </c>
      <c r="B94" s="6">
        <v>134210</v>
      </c>
      <c r="C94">
        <v>116294.376713989</v>
      </c>
    </row>
    <row r="95" spans="1:3">
      <c r="A95" s="5">
        <v>44661</v>
      </c>
      <c r="B95" s="6">
        <v>126241</v>
      </c>
      <c r="C95">
        <v>114378.207971082</v>
      </c>
    </row>
    <row r="96" spans="1:3">
      <c r="A96" s="5">
        <v>44662</v>
      </c>
      <c r="B96" s="6">
        <v>109828</v>
      </c>
      <c r="C96">
        <v>112504.758512025</v>
      </c>
    </row>
    <row r="97" spans="1:3">
      <c r="A97" s="5">
        <v>44663</v>
      </c>
      <c r="B97" s="6">
        <v>114907</v>
      </c>
      <c r="C97">
        <v>110673.061793552</v>
      </c>
    </row>
    <row r="98" spans="1:3">
      <c r="A98" s="5">
        <v>44664</v>
      </c>
      <c r="B98" s="6">
        <v>123255</v>
      </c>
      <c r="C98">
        <v>108882.173154162</v>
      </c>
    </row>
    <row r="99" spans="1:3">
      <c r="A99" s="5">
        <v>44665</v>
      </c>
      <c r="B99" s="6">
        <v>113448</v>
      </c>
      <c r="C99">
        <v>107131.169318725</v>
      </c>
    </row>
    <row r="100" spans="1:3">
      <c r="A100" s="5">
        <v>44666</v>
      </c>
      <c r="B100" s="6">
        <v>129991</v>
      </c>
      <c r="C100">
        <v>105419.147914292</v>
      </c>
    </row>
    <row r="101" spans="1:3">
      <c r="A101" s="5">
        <v>44667</v>
      </c>
      <c r="B101" s="6">
        <v>107987</v>
      </c>
      <c r="C101">
        <v>103745.226996885</v>
      </c>
    </row>
    <row r="102" spans="1:3">
      <c r="A102" s="5">
        <v>44668</v>
      </c>
      <c r="B102" s="6">
        <v>106681</v>
      </c>
      <c r="C102">
        <v>102108.54458898</v>
      </c>
    </row>
    <row r="103" spans="1:3">
      <c r="A103" s="5">
        <v>44669</v>
      </c>
      <c r="B103" s="6">
        <v>112383</v>
      </c>
      <c r="C103">
        <v>100508.258227479</v>
      </c>
    </row>
    <row r="104" spans="1:3">
      <c r="A104" s="5">
        <v>44670</v>
      </c>
      <c r="B104" s="6">
        <v>108899</v>
      </c>
      <c r="C104">
        <v>98943.5445219016</v>
      </c>
    </row>
    <row r="105" spans="1:3">
      <c r="A105" s="5">
        <v>44671</v>
      </c>
      <c r="B105" s="6">
        <v>102007</v>
      </c>
      <c r="C105">
        <v>97413.5987225922</v>
      </c>
    </row>
    <row r="106" spans="1:3">
      <c r="A106" s="5">
        <v>44672</v>
      </c>
      <c r="B106" s="6">
        <v>97955</v>
      </c>
      <c r="C106">
        <v>95917.634298691</v>
      </c>
    </row>
    <row r="107" spans="1:3">
      <c r="A107" s="5">
        <v>44673</v>
      </c>
      <c r="B107" s="6">
        <v>119232</v>
      </c>
      <c r="C107">
        <v>94454.8825256673</v>
      </c>
    </row>
    <row r="108" spans="1:3">
      <c r="A108" s="5">
        <v>44674</v>
      </c>
      <c r="B108" s="6">
        <v>95562</v>
      </c>
      <c r="C108">
        <v>93024.592082188</v>
      </c>
    </row>
    <row r="109" spans="1:3">
      <c r="A109" s="5">
        <v>44675</v>
      </c>
      <c r="B109" s="6">
        <v>97452</v>
      </c>
      <c r="C109">
        <v>91626.0286561134</v>
      </c>
    </row>
    <row r="110" spans="1:3">
      <c r="A110" s="5">
        <v>44676</v>
      </c>
      <c r="B110" s="6">
        <v>91548</v>
      </c>
      <c r="C110">
        <v>90258.4745594135</v>
      </c>
    </row>
    <row r="111" spans="1:3">
      <c r="A111" s="5">
        <v>44677</v>
      </c>
      <c r="B111" s="6">
        <v>103153</v>
      </c>
      <c r="C111">
        <v>88921.2283518021</v>
      </c>
    </row>
    <row r="112" spans="1:3">
      <c r="A112" s="5">
        <v>44678</v>
      </c>
      <c r="B112" s="6">
        <v>98967</v>
      </c>
      <c r="C112">
        <v>87613.6044728918</v>
      </c>
    </row>
    <row r="113" spans="1:3">
      <c r="A113" s="5">
        <v>44679</v>
      </c>
      <c r="B113" s="6">
        <v>88974</v>
      </c>
      <c r="C113">
        <v>86334.9328826771</v>
      </c>
    </row>
    <row r="114" spans="1:3">
      <c r="A114" s="5">
        <v>44680</v>
      </c>
      <c r="B114" s="6">
        <v>106652</v>
      </c>
      <c r="C114">
        <v>85084.558710157</v>
      </c>
    </row>
    <row r="115" spans="1:3">
      <c r="A115" s="5">
        <v>44681</v>
      </c>
      <c r="B115" s="6">
        <v>77991</v>
      </c>
      <c r="C115">
        <v>83861.8419099121</v>
      </c>
    </row>
    <row r="116" spans="1:3">
      <c r="A116" s="5">
        <v>44682</v>
      </c>
      <c r="B116" s="6">
        <v>77658</v>
      </c>
      <c r="C116">
        <v>82666.1569264575</v>
      </c>
    </row>
    <row r="117" spans="1:3">
      <c r="A117" s="5">
        <v>44683</v>
      </c>
      <c r="B117" s="6">
        <v>95643</v>
      </c>
      <c r="C117">
        <v>81496.8923661941</v>
      </c>
    </row>
    <row r="118" spans="1:3">
      <c r="A118" s="5">
        <v>44684</v>
      </c>
      <c r="B118" s="6">
        <v>85817</v>
      </c>
      <c r="C118">
        <v>80353.4506767871</v>
      </c>
    </row>
    <row r="119" spans="1:3">
      <c r="A119" s="5">
        <v>44685</v>
      </c>
      <c r="B119" s="6">
        <v>107750</v>
      </c>
      <c r="C119">
        <v>79235.2478338034</v>
      </c>
    </row>
    <row r="120" spans="1:3">
      <c r="A120" s="5">
        <v>44686</v>
      </c>
      <c r="B120" s="6">
        <v>85979</v>
      </c>
      <c r="C120">
        <v>78141.7130344431</v>
      </c>
    </row>
    <row r="121" spans="1:3">
      <c r="A121" s="5">
        <v>44687</v>
      </c>
      <c r="B121" s="6">
        <v>76292</v>
      </c>
      <c r="C121">
        <v>77072.2883982054</v>
      </c>
    </row>
    <row r="122" spans="1:3">
      <c r="A122" s="5">
        <v>44688</v>
      </c>
      <c r="B122" s="6">
        <v>74458</v>
      </c>
      <c r="C122">
        <v>76026.4286743306</v>
      </c>
    </row>
    <row r="123" spans="1:3">
      <c r="A123" s="5">
        <v>44689</v>
      </c>
      <c r="B123" s="6">
        <v>72518</v>
      </c>
      <c r="C123">
        <v>75003.6009558664</v>
      </c>
    </row>
    <row r="124" spans="1:3">
      <c r="A124" s="5">
        <v>44690</v>
      </c>
      <c r="B124" s="6">
        <v>88932</v>
      </c>
      <c r="C124">
        <v>74003.284400207</v>
      </c>
    </row>
    <row r="125" spans="1:3">
      <c r="A125" s="5">
        <v>44691</v>
      </c>
      <c r="B125" s="6">
        <v>74412</v>
      </c>
      <c r="C125">
        <v>73024.9699559595</v>
      </c>
    </row>
    <row r="126" spans="1:3">
      <c r="A126" s="5">
        <v>44692</v>
      </c>
      <c r="B126" s="6">
        <v>79446</v>
      </c>
      <c r="C126">
        <v>72068.160095994</v>
      </c>
    </row>
    <row r="127" spans="1:3">
      <c r="A127" s="5">
        <v>44693</v>
      </c>
      <c r="B127" s="6">
        <v>75673</v>
      </c>
      <c r="C127">
        <v>71132.3685565368</v>
      </c>
    </row>
    <row r="128" spans="1:3">
      <c r="A128" s="5">
        <v>44694</v>
      </c>
      <c r="B128" s="6">
        <v>77585</v>
      </c>
      <c r="C128">
        <v>70217.1200821717</v>
      </c>
    </row>
    <row r="129" spans="1:3">
      <c r="A129" s="5">
        <v>44695</v>
      </c>
      <c r="B129" s="6">
        <v>73225</v>
      </c>
      <c r="C129">
        <v>69321.9501766129</v>
      </c>
    </row>
    <row r="130" spans="1:3">
      <c r="A130" s="5">
        <v>44696</v>
      </c>
      <c r="B130" s="6">
        <v>67115</v>
      </c>
      <c r="C130">
        <v>68446.4048591218</v>
      </c>
    </row>
    <row r="131" spans="1:3">
      <c r="A131" s="5">
        <v>44697</v>
      </c>
      <c r="B131" s="6">
        <v>68349</v>
      </c>
      <c r="C131">
        <v>67590.0404264372</v>
      </c>
    </row>
    <row r="132" spans="1:3">
      <c r="A132" s="5">
        <v>44698</v>
      </c>
      <c r="B132" s="6">
        <v>70722</v>
      </c>
      <c r="C132">
        <v>66752.4232200962</v>
      </c>
    </row>
    <row r="133" spans="1:3">
      <c r="A133" s="5">
        <v>44699</v>
      </c>
      <c r="B133" s="6">
        <v>73933</v>
      </c>
      <c r="C133">
        <v>65933.1293990226</v>
      </c>
    </row>
    <row r="134" spans="1:3">
      <c r="A134" s="5">
        <v>44700</v>
      </c>
      <c r="B134" s="6">
        <v>70920</v>
      </c>
      <c r="C134">
        <v>65131.7447172639</v>
      </c>
    </row>
    <row r="135" spans="1:3">
      <c r="A135" s="5">
        <v>44701</v>
      </c>
      <c r="B135" s="6">
        <v>69884</v>
      </c>
      <c r="C135">
        <v>64347.8643067603</v>
      </c>
    </row>
    <row r="136" spans="1:3">
      <c r="A136" s="5">
        <v>44702</v>
      </c>
      <c r="B136" s="6">
        <v>66814</v>
      </c>
      <c r="C136">
        <v>63581.0924650315</v>
      </c>
    </row>
    <row r="137" spans="1:3">
      <c r="A137" s="5">
        <v>44703</v>
      </c>
      <c r="B137" s="6">
        <v>67909</v>
      </c>
      <c r="C137">
        <v>62831.0424476708</v>
      </c>
    </row>
    <row r="138" spans="1:3">
      <c r="A138" s="5">
        <v>44704</v>
      </c>
      <c r="B138" s="6">
        <v>66431</v>
      </c>
      <c r="C138">
        <v>62097.3362655365</v>
      </c>
    </row>
    <row r="139" spans="1:3">
      <c r="A139" s="5">
        <v>44705</v>
      </c>
      <c r="B139" s="6">
        <v>63380</v>
      </c>
      <c r="C139">
        <v>61379.6044865351</v>
      </c>
    </row>
    <row r="140" spans="1:3">
      <c r="A140" s="5">
        <v>44706</v>
      </c>
      <c r="B140" s="6">
        <v>62723</v>
      </c>
      <c r="C140">
        <v>60677.4860418923</v>
      </c>
    </row>
    <row r="141" spans="1:3">
      <c r="A141" s="5">
        <v>44707</v>
      </c>
      <c r="B141" s="6">
        <v>63188</v>
      </c>
      <c r="C141">
        <v>59990.6280368094</v>
      </c>
    </row>
    <row r="142" spans="1:3">
      <c r="A142" s="5">
        <v>44708</v>
      </c>
      <c r="B142" s="6">
        <v>63846</v>
      </c>
      <c r="C142">
        <v>59318.6855654071</v>
      </c>
    </row>
    <row r="143" spans="1:3">
      <c r="A143" s="5">
        <v>44709</v>
      </c>
      <c r="B143" s="6">
        <v>60069</v>
      </c>
      <c r="C143">
        <v>58661.3215298582</v>
      </c>
    </row>
    <row r="144" spans="1:3">
      <c r="A144" s="5">
        <v>44710</v>
      </c>
      <c r="B144" s="6">
        <v>56839</v>
      </c>
      <c r="C144">
        <v>58018.2064636159</v>
      </c>
    </row>
    <row r="145" spans="1:3">
      <c r="A145" s="5">
        <v>44711</v>
      </c>
      <c r="B145" s="6">
        <v>60969</v>
      </c>
      <c r="C145">
        <v>57389.0183586434</v>
      </c>
    </row>
    <row r="146" spans="1:3">
      <c r="A146" s="5">
        <v>44712</v>
      </c>
      <c r="B146" s="6">
        <v>62768</v>
      </c>
      <c r="C146">
        <v>56773.4424965556</v>
      </c>
    </row>
    <row r="147" spans="1:3">
      <c r="A147" s="5">
        <v>44713</v>
      </c>
      <c r="B147" s="6">
        <v>63241</v>
      </c>
      <c r="C147">
        <v>56171.1712835834</v>
      </c>
    </row>
    <row r="148" spans="1:3">
      <c r="A148" s="5">
        <v>44714</v>
      </c>
      <c r="B148" s="6">
        <v>61278</v>
      </c>
      <c r="C148">
        <v>55581.9040892741</v>
      </c>
    </row>
    <row r="149" spans="1:3">
      <c r="A149" s="5">
        <v>44715</v>
      </c>
      <c r="B149" s="6">
        <v>65431</v>
      </c>
      <c r="C149">
        <v>55005.3470888444</v>
      </c>
    </row>
    <row r="150" spans="1:3">
      <c r="A150" s="5">
        <v>44716</v>
      </c>
      <c r="B150" s="6">
        <v>58263</v>
      </c>
      <c r="C150">
        <v>54441.2131091018</v>
      </c>
    </row>
    <row r="151" spans="1:3">
      <c r="A151" s="5">
        <v>44717</v>
      </c>
      <c r="B151" s="6">
        <v>56738</v>
      </c>
      <c r="C151">
        <v>53889.2214778542</v>
      </c>
    </row>
    <row r="152" spans="1:3">
      <c r="A152" s="5">
        <v>44718</v>
      </c>
      <c r="B152" s="6">
        <v>58478</v>
      </c>
      <c r="C152">
        <v>53349.0978767299</v>
      </c>
    </row>
    <row r="153" spans="1:3">
      <c r="A153" s="5">
        <v>44719</v>
      </c>
      <c r="B153" s="6">
        <v>58991</v>
      </c>
      <c r="C153">
        <v>52820.5741973281</v>
      </c>
    </row>
    <row r="154" spans="1:3">
      <c r="A154" s="5">
        <v>44720</v>
      </c>
      <c r="B154" s="6">
        <v>61026</v>
      </c>
      <c r="C154">
        <v>52303.3884006276</v>
      </c>
    </row>
    <row r="155" spans="1:3">
      <c r="A155" s="5">
        <v>44721</v>
      </c>
      <c r="B155" s="6">
        <v>60020</v>
      </c>
      <c r="C155">
        <v>51797.2843795776</v>
      </c>
    </row>
    <row r="156" spans="1:3">
      <c r="A156" s="5">
        <v>44722</v>
      </c>
      <c r="B156" s="6">
        <v>55376</v>
      </c>
      <c r="C156">
        <v>51302.0118247998</v>
      </c>
    </row>
    <row r="157" spans="1:3">
      <c r="A157" s="5">
        <v>44723</v>
      </c>
      <c r="B157" s="6">
        <v>51958</v>
      </c>
      <c r="C157">
        <v>50817.3260933305</v>
      </c>
    </row>
    <row r="158" spans="1:3">
      <c r="A158" s="5">
        <v>44724</v>
      </c>
      <c r="B158" s="6">
        <v>56684</v>
      </c>
      <c r="C158">
        <v>50342.9880803352</v>
      </c>
    </row>
    <row r="159" spans="1:3">
      <c r="A159" s="5">
        <v>44725</v>
      </c>
      <c r="B159" s="6">
        <v>53802</v>
      </c>
      <c r="C159">
        <v>49878.7640937266</v>
      </c>
    </row>
    <row r="160" spans="1:3">
      <c r="A160" s="5">
        <v>44726</v>
      </c>
      <c r="B160" s="6">
        <v>59968</v>
      </c>
      <c r="C160">
        <v>49424.4257316219</v>
      </c>
    </row>
    <row r="161" spans="1:3">
      <c r="A161" s="5">
        <v>44727</v>
      </c>
      <c r="B161" s="6">
        <v>55989</v>
      </c>
      <c r="C161">
        <v>48979.7497625742</v>
      </c>
    </row>
    <row r="162" spans="1:3">
      <c r="A162" s="5">
        <v>44728</v>
      </c>
      <c r="B162" s="6">
        <v>53430</v>
      </c>
      <c r="C162">
        <v>48544.5180085152</v>
      </c>
    </row>
    <row r="163" spans="1:3">
      <c r="A163" s="5">
        <v>44729</v>
      </c>
      <c r="B163" s="6">
        <v>54665</v>
      </c>
      <c r="C163">
        <v>48118.5172303485</v>
      </c>
    </row>
    <row r="164" spans="1:3">
      <c r="A164" s="5">
        <v>44730</v>
      </c>
      <c r="B164" s="6">
        <v>47205</v>
      </c>
      <c r="C164">
        <v>47701.5390161328</v>
      </c>
    </row>
    <row r="165" spans="1:3">
      <c r="A165" s="5">
        <v>44731</v>
      </c>
      <c r="B165" s="6">
        <v>55359</v>
      </c>
      <c r="C165">
        <v>47293.3796717968</v>
      </c>
    </row>
    <row r="166" spans="1:3">
      <c r="A166" s="5">
        <v>44732</v>
      </c>
      <c r="B166" s="6">
        <v>50484</v>
      </c>
      <c r="C166">
        <v>46893.8401143277</v>
      </c>
    </row>
    <row r="167" spans="1:3">
      <c r="A167" s="5">
        <v>44733</v>
      </c>
      <c r="B167" s="6">
        <v>53342</v>
      </c>
      <c r="C167">
        <v>46502.7257673785</v>
      </c>
    </row>
    <row r="168" spans="1:3">
      <c r="A168" s="5">
        <v>44734</v>
      </c>
      <c r="B168" s="6">
        <v>47645</v>
      </c>
      <c r="C168">
        <v>46119.8464592391</v>
      </c>
    </row>
    <row r="169" spans="1:3">
      <c r="A169" s="5">
        <v>44735</v>
      </c>
      <c r="B169" s="6">
        <v>53111</v>
      </c>
      <c r="C169">
        <v>45745.0163231156</v>
      </c>
    </row>
    <row r="170" spans="1:3">
      <c r="A170" s="5">
        <v>44736</v>
      </c>
      <c r="B170" s="6">
        <v>50617</v>
      </c>
      <c r="C170">
        <v>45378.0536996697</v>
      </c>
    </row>
    <row r="171" spans="1:3">
      <c r="A171" s="5">
        <v>44737</v>
      </c>
      <c r="B171" s="6">
        <v>46089</v>
      </c>
      <c r="C171">
        <v>45018.7810417622</v>
      </c>
    </row>
    <row r="172" spans="1:3">
      <c r="A172" s="5">
        <v>44738</v>
      </c>
      <c r="B172" s="6">
        <v>50450</v>
      </c>
      <c r="C172">
        <v>44667.0248213549</v>
      </c>
    </row>
    <row r="173" spans="1:3">
      <c r="A173" s="5">
        <v>44739</v>
      </c>
      <c r="B173" s="6">
        <v>47986</v>
      </c>
      <c r="C173">
        <v>44322.6154385194</v>
      </c>
    </row>
    <row r="174" spans="1:3">
      <c r="A174" s="5">
        <v>44740</v>
      </c>
      <c r="B174" s="6">
        <v>47312</v>
      </c>
      <c r="C174">
        <v>43985.3871325055</v>
      </c>
    </row>
    <row r="175" spans="1:3">
      <c r="A175" s="5">
        <v>44741</v>
      </c>
      <c r="B175" s="6">
        <v>45645</v>
      </c>
      <c r="C175">
        <v>43655.1778948243</v>
      </c>
    </row>
    <row r="176" spans="1:3">
      <c r="A176" s="5">
        <v>44742</v>
      </c>
      <c r="B176" s="6">
        <v>44212</v>
      </c>
      <c r="C176">
        <v>43331.8293842977</v>
      </c>
    </row>
    <row r="177" spans="1:3">
      <c r="A177" s="5">
        <v>44743</v>
      </c>
      <c r="B177" s="6">
        <v>47248</v>
      </c>
      <c r="C177">
        <v>43015.1868440321</v>
      </c>
    </row>
    <row r="178" spans="1:3">
      <c r="A178" s="5">
        <v>44744</v>
      </c>
      <c r="B178" s="6">
        <v>41765</v>
      </c>
      <c r="C178">
        <v>42705.0990202711</v>
      </c>
    </row>
    <row r="179" spans="1:3">
      <c r="A179" s="5">
        <v>44745</v>
      </c>
      <c r="B179" s="6">
        <v>40486</v>
      </c>
      <c r="C179">
        <v>42401.4180830863</v>
      </c>
    </row>
    <row r="180" spans="1:3">
      <c r="A180" s="5">
        <v>44746</v>
      </c>
      <c r="B180" s="6">
        <v>42645</v>
      </c>
      <c r="C180">
        <v>42103.9995488623</v>
      </c>
    </row>
    <row r="181" spans="1:3">
      <c r="A181" s="5">
        <v>44747</v>
      </c>
      <c r="B181" s="6">
        <v>44578</v>
      </c>
      <c r="C181">
        <v>41812.7022045381</v>
      </c>
    </row>
    <row r="182" spans="1:3">
      <c r="A182" s="5">
        <v>44748</v>
      </c>
      <c r="B182" s="6">
        <v>47344</v>
      </c>
      <c r="C182">
        <v>41527.3880335624</v>
      </c>
    </row>
    <row r="183" spans="1:3">
      <c r="A183" s="5">
        <v>44749</v>
      </c>
      <c r="B183" s="6">
        <v>43407</v>
      </c>
      <c r="C183">
        <v>41247.922143526</v>
      </c>
    </row>
    <row r="184" spans="1:3">
      <c r="A184" s="5">
        <v>44750</v>
      </c>
      <c r="B184" s="6">
        <v>42806</v>
      </c>
      <c r="C184">
        <v>40974.1726954325</v>
      </c>
    </row>
    <row r="185" spans="1:3">
      <c r="A185" s="5">
        <v>44751</v>
      </c>
      <c r="B185" s="6">
        <v>47094</v>
      </c>
      <c r="C185">
        <v>40706.01083457</v>
      </c>
    </row>
    <row r="186" spans="1:3">
      <c r="A186" s="5">
        <v>44752</v>
      </c>
      <c r="B186" s="6">
        <v>41785</v>
      </c>
      <c r="C186">
        <v>40443.3106229479</v>
      </c>
    </row>
    <row r="187" spans="1:3">
      <c r="A187" s="5">
        <v>44753</v>
      </c>
      <c r="B187" s="6">
        <v>40545</v>
      </c>
      <c r="C187">
        <v>40185.948973264</v>
      </c>
    </row>
    <row r="188" spans="1:3">
      <c r="A188" s="5">
        <v>44754</v>
      </c>
      <c r="B188" s="6">
        <v>46910</v>
      </c>
      <c r="C188">
        <v>39933.8055843652</v>
      </c>
    </row>
    <row r="189" spans="1:3">
      <c r="A189" s="5">
        <v>44755</v>
      </c>
      <c r="B189" s="6">
        <v>46246</v>
      </c>
      <c r="C189">
        <v>39686.7628781708</v>
      </c>
    </row>
    <row r="190" spans="1:3">
      <c r="A190" s="5">
        <v>44756</v>
      </c>
      <c r="B190" s="6">
        <v>40549</v>
      </c>
      <c r="C190">
        <v>39444.7059380229</v>
      </c>
    </row>
    <row r="191" spans="1:3">
      <c r="A191" s="5">
        <v>44757</v>
      </c>
      <c r="B191" s="6">
        <v>39234</v>
      </c>
      <c r="C191">
        <v>39207.5224484331</v>
      </c>
    </row>
    <row r="192" spans="1:3">
      <c r="A192" s="5">
        <v>44758</v>
      </c>
      <c r="B192" s="6">
        <v>38769</v>
      </c>
      <c r="C192">
        <v>38975.1026361926</v>
      </c>
    </row>
    <row r="193" spans="1:3">
      <c r="A193" s="5">
        <v>44759</v>
      </c>
      <c r="B193" s="6">
        <v>39611</v>
      </c>
      <c r="C193">
        <v>38747.3392128166</v>
      </c>
    </row>
    <row r="194" spans="1:3">
      <c r="A194" s="5">
        <v>44760</v>
      </c>
      <c r="B194" s="6">
        <v>42574</v>
      </c>
      <c r="C194">
        <v>38524.1273182907</v>
      </c>
    </row>
    <row r="195" spans="1:3">
      <c r="A195" s="5">
        <v>44761</v>
      </c>
      <c r="B195" s="6">
        <v>39667</v>
      </c>
      <c r="C195">
        <v>38305.3644660915</v>
      </c>
    </row>
    <row r="196" spans="1:3">
      <c r="A196" s="5">
        <v>44762</v>
      </c>
      <c r="B196" s="6">
        <v>42237</v>
      </c>
      <c r="C196">
        <v>38090.9504894518</v>
      </c>
    </row>
    <row r="197" spans="1:3">
      <c r="A197" s="5">
        <v>44763</v>
      </c>
      <c r="B197" s="6">
        <v>39086</v>
      </c>
      <c r="C197">
        <v>37880.7874888422</v>
      </c>
    </row>
    <row r="198" spans="1:3">
      <c r="A198" s="5">
        <v>44764</v>
      </c>
      <c r="B198" s="6">
        <v>43099</v>
      </c>
      <c r="C198">
        <v>37674.7797806419</v>
      </c>
    </row>
    <row r="199" spans="1:3">
      <c r="A199" s="5">
        <v>44765</v>
      </c>
      <c r="B199" s="6">
        <v>36769</v>
      </c>
      <c r="C199">
        <v>37472.8338469714</v>
      </c>
    </row>
    <row r="200" spans="1:3">
      <c r="A200" s="5">
        <v>44766</v>
      </c>
      <c r="B200" s="6">
        <v>39813</v>
      </c>
      <c r="C200">
        <v>37274.8582866611</v>
      </c>
    </row>
    <row r="201" spans="1:3">
      <c r="A201" s="5">
        <v>44767</v>
      </c>
      <c r="B201" s="6">
        <v>39228</v>
      </c>
      <c r="C201">
        <v>37080.7637673298</v>
      </c>
    </row>
    <row r="202" spans="1:3">
      <c r="A202" s="5">
        <v>44768</v>
      </c>
      <c r="B202" s="6">
        <v>39171</v>
      </c>
      <c r="C202">
        <v>36890.4629785486</v>
      </c>
    </row>
    <row r="203" spans="1:3">
      <c r="A203" s="5">
        <v>44769</v>
      </c>
      <c r="B203" s="6">
        <v>38384</v>
      </c>
      <c r="C203">
        <v>36703.8705860642</v>
      </c>
    </row>
    <row r="204" spans="1:3">
      <c r="A204" s="5">
        <v>44770</v>
      </c>
      <c r="B204" s="6">
        <v>40650</v>
      </c>
      <c r="C204">
        <v>36520.9031870599</v>
      </c>
    </row>
    <row r="205" spans="1:3">
      <c r="A205" s="5">
        <v>44771</v>
      </c>
      <c r="B205" s="6">
        <v>37791</v>
      </c>
      <c r="C205">
        <v>36341.4792664283</v>
      </c>
    </row>
    <row r="206" spans="1:3">
      <c r="A206" s="5">
        <v>44772</v>
      </c>
      <c r="B206" s="6">
        <v>37353</v>
      </c>
      <c r="C206">
        <v>36165.5191540344</v>
      </c>
    </row>
    <row r="207" spans="1:3">
      <c r="A207" s="5">
        <v>44773</v>
      </c>
      <c r="B207" s="6">
        <v>39250</v>
      </c>
      <c r="C207">
        <v>35992.9449829466</v>
      </c>
    </row>
    <row r="208" spans="1:3">
      <c r="A208" s="5">
        <v>44774</v>
      </c>
      <c r="B208" s="6">
        <v>36662</v>
      </c>
      <c r="C208">
        <v>35823.6806486129</v>
      </c>
    </row>
    <row r="209" spans="1:3">
      <c r="A209" s="5">
        <v>44775</v>
      </c>
      <c r="B209" s="7">
        <v>34909</v>
      </c>
      <c r="C209">
        <v>35657.6517689614</v>
      </c>
    </row>
    <row r="210" spans="1:3">
      <c r="A210" s="5">
        <v>44776</v>
      </c>
      <c r="B210" s="7">
        <v>38381</v>
      </c>
      <c r="C210">
        <v>35494.7856454042</v>
      </c>
    </row>
    <row r="211" spans="1:3">
      <c r="A211" s="5">
        <v>44777</v>
      </c>
      <c r="B211" s="7">
        <v>37229</v>
      </c>
      <c r="C211">
        <v>35335.0112247244</v>
      </c>
    </row>
    <row r="212" spans="1:3">
      <c r="A212" s="5">
        <v>44778</v>
      </c>
      <c r="B212" s="7">
        <v>37350</v>
      </c>
      <c r="C212">
        <v>35178.2590618253</v>
      </c>
    </row>
    <row r="213" spans="1:3">
      <c r="A213" s="5">
        <v>44779</v>
      </c>
      <c r="B213" s="7">
        <v>38841</v>
      </c>
      <c r="C213">
        <v>35024.4612833237</v>
      </c>
    </row>
    <row r="214" spans="1:3">
      <c r="A214" s="5">
        <v>44780</v>
      </c>
      <c r="B214" s="7">
        <v>36223</v>
      </c>
      <c r="C214">
        <v>34873.551551967</v>
      </c>
    </row>
    <row r="215" spans="1:3">
      <c r="A215" s="5">
        <v>44781</v>
      </c>
      <c r="B215" s="7">
        <v>35516</v>
      </c>
      <c r="C215">
        <v>34725.4650318562</v>
      </c>
    </row>
    <row r="216" spans="1:3">
      <c r="A216" s="5">
        <v>44782</v>
      </c>
      <c r="B216" s="7">
        <v>36223</v>
      </c>
      <c r="C216">
        <v>34580.1383544557</v>
      </c>
    </row>
    <row r="217" spans="1:3">
      <c r="A217" s="5">
        <v>44783</v>
      </c>
      <c r="B217" s="7">
        <v>37654</v>
      </c>
      <c r="C217">
        <v>34437.5095853731</v>
      </c>
    </row>
    <row r="218" spans="1:3">
      <c r="A218" s="5">
        <v>44784</v>
      </c>
      <c r="B218" s="7">
        <v>37301</v>
      </c>
      <c r="C218">
        <v>34297.5181918911</v>
      </c>
    </row>
    <row r="219" spans="1:3">
      <c r="A219" s="5">
        <v>44785</v>
      </c>
      <c r="B219" s="7">
        <v>34198</v>
      </c>
      <c r="C219">
        <v>34160.1050112343</v>
      </c>
    </row>
    <row r="220" spans="1:3">
      <c r="A220" s="5">
        <v>44786</v>
      </c>
      <c r="B220" s="7">
        <v>35276</v>
      </c>
      <c r="C220">
        <v>34025.2122195544</v>
      </c>
    </row>
    <row r="221" spans="1:3">
      <c r="A221" s="5">
        <v>44787</v>
      </c>
      <c r="B221" s="7">
        <v>31652</v>
      </c>
      <c r="C221">
        <v>33892.7833016178</v>
      </c>
    </row>
    <row r="222" spans="1:3">
      <c r="A222" s="5">
        <v>44788</v>
      </c>
      <c r="B222" s="7">
        <v>35376</v>
      </c>
      <c r="C222">
        <v>33762.7630211789</v>
      </c>
    </row>
    <row r="223" spans="1:3">
      <c r="A223" s="5">
        <v>44789</v>
      </c>
      <c r="B223" s="7">
        <v>35105</v>
      </c>
      <c r="C223">
        <v>33635.0973920252</v>
      </c>
    </row>
    <row r="224" spans="1:3">
      <c r="A224" s="5">
        <v>44790</v>
      </c>
      <c r="B224" s="7">
        <v>35815</v>
      </c>
      <c r="C224">
        <v>33509.7336496768</v>
      </c>
    </row>
    <row r="225" spans="1:3">
      <c r="A225" s="5">
        <v>44791</v>
      </c>
      <c r="B225" s="7">
        <v>34938</v>
      </c>
      <c r="C225">
        <v>33386.6202237272</v>
      </c>
    </row>
    <row r="226" spans="1:3">
      <c r="A226" s="5">
        <v>44792</v>
      </c>
      <c r="B226" s="7">
        <v>33965</v>
      </c>
      <c r="C226">
        <v>33265.7067108102</v>
      </c>
    </row>
    <row r="227" spans="1:3">
      <c r="A227" s="5">
        <v>44793</v>
      </c>
      <c r="B227" s="7">
        <v>38245</v>
      </c>
      <c r="C227">
        <v>33146.9438481791</v>
      </c>
    </row>
    <row r="228" spans="1:3">
      <c r="A228" s="5">
        <v>44794</v>
      </c>
      <c r="B228" s="7">
        <v>35617</v>
      </c>
      <c r="C228">
        <v>33030.2834878832</v>
      </c>
    </row>
    <row r="229" spans="1:3">
      <c r="A229" s="5">
        <v>44795</v>
      </c>
      <c r="B229" s="7">
        <v>35888</v>
      </c>
      <c r="C229">
        <v>32915.6785715303</v>
      </c>
    </row>
    <row r="230" spans="1:3">
      <c r="A230" s="5">
        <v>44796</v>
      </c>
      <c r="B230" s="7">
        <v>33549</v>
      </c>
      <c r="C230">
        <v>32803.0831056188</v>
      </c>
    </row>
    <row r="231" spans="1:3">
      <c r="A231" s="5">
        <v>44797</v>
      </c>
      <c r="B231" s="7">
        <v>33700</v>
      </c>
      <c r="C231">
        <v>32692.4521374304</v>
      </c>
    </row>
    <row r="232" spans="1:3">
      <c r="A232" s="5">
        <v>44798</v>
      </c>
      <c r="B232" s="7">
        <v>36737</v>
      </c>
      <c r="C232">
        <v>32583.7417314666</v>
      </c>
    </row>
    <row r="233" spans="1:3">
      <c r="A233" s="5">
        <v>44799</v>
      </c>
      <c r="B233" s="7">
        <v>34716</v>
      </c>
      <c r="C233">
        <v>32476.9089464197</v>
      </c>
    </row>
    <row r="234" spans="1:3">
      <c r="A234" s="5">
        <v>44800</v>
      </c>
      <c r="B234" s="7">
        <v>31241</v>
      </c>
      <c r="C234">
        <v>32371.9118126653</v>
      </c>
    </row>
    <row r="235" spans="1:3">
      <c r="A235" s="5">
        <v>44801</v>
      </c>
      <c r="B235" s="7">
        <v>30214</v>
      </c>
      <c r="C235">
        <v>32268.7093102638</v>
      </c>
    </row>
    <row r="236" spans="1:3">
      <c r="A236" s="5">
        <v>44802</v>
      </c>
      <c r="B236" s="7">
        <v>34281</v>
      </c>
      <c r="C236">
        <v>32167.2613474603</v>
      </c>
    </row>
    <row r="237" spans="1:3">
      <c r="A237" s="5">
        <v>44803</v>
      </c>
      <c r="B237" s="7">
        <v>33660</v>
      </c>
      <c r="C237">
        <v>32067.528739671</v>
      </c>
    </row>
    <row r="238" spans="1:3">
      <c r="A238" s="5">
        <v>44804</v>
      </c>
      <c r="B238" s="7">
        <v>35343</v>
      </c>
      <c r="C238">
        <v>31969.4731889458</v>
      </c>
    </row>
    <row r="239" spans="1:3">
      <c r="A239" s="5">
        <v>44805</v>
      </c>
      <c r="B239" s="7">
        <v>31903</v>
      </c>
      <c r="C239">
        <v>31873.0572638953</v>
      </c>
    </row>
    <row r="240" spans="1:3">
      <c r="A240" s="5">
        <v>44806</v>
      </c>
      <c r="B240" s="7">
        <v>35724</v>
      </c>
      <c r="C240">
        <v>31778.2443800724</v>
      </c>
    </row>
    <row r="241" spans="1:3">
      <c r="A241" s="5">
        <v>44807</v>
      </c>
      <c r="B241" s="7">
        <v>31191</v>
      </c>
      <c r="C241">
        <v>31684.9987807987</v>
      </c>
    </row>
    <row r="242" spans="1:3">
      <c r="A242" s="5">
        <v>44808</v>
      </c>
      <c r="B242" s="7">
        <v>32018</v>
      </c>
      <c r="C242">
        <v>31593.2855184239</v>
      </c>
    </row>
    <row r="243" spans="1:3">
      <c r="A243" s="5">
        <v>44809</v>
      </c>
      <c r="B243" s="7">
        <v>32733</v>
      </c>
      <c r="C243">
        <v>31503.0704360103</v>
      </c>
    </row>
    <row r="244" spans="1:3">
      <c r="A244" s="5">
        <v>44810</v>
      </c>
      <c r="B244" s="7">
        <v>32734</v>
      </c>
      <c r="C244">
        <v>31414.3201494318</v>
      </c>
    </row>
    <row r="245" spans="1:3">
      <c r="A245" s="5">
        <v>44811</v>
      </c>
      <c r="B245" s="7">
        <v>30992</v>
      </c>
      <c r="C245">
        <v>31327.0020298775</v>
      </c>
    </row>
    <row r="246" spans="1:3">
      <c r="A246" s="5">
        <v>44812</v>
      </c>
      <c r="B246" s="7">
        <v>31962</v>
      </c>
      <c r="C246">
        <v>31241.0841867529</v>
      </c>
    </row>
    <row r="247" spans="1:3">
      <c r="A247" s="5">
        <v>44813</v>
      </c>
      <c r="B247" s="7">
        <v>32172</v>
      </c>
      <c r="C247">
        <v>31156.5354509664</v>
      </c>
    </row>
    <row r="248" spans="1:3">
      <c r="A248" s="5">
        <v>44814</v>
      </c>
      <c r="B248" s="7">
        <v>29237</v>
      </c>
      <c r="C248">
        <v>31073.3253585957</v>
      </c>
    </row>
    <row r="249" spans="1:3">
      <c r="A249" s="5">
        <v>44815</v>
      </c>
      <c r="B249" s="7">
        <v>27887</v>
      </c>
      <c r="C249">
        <v>30991.424134923</v>
      </c>
    </row>
    <row r="250" spans="1:3">
      <c r="A250" s="5">
        <v>44816</v>
      </c>
      <c r="B250" s="7">
        <v>29147</v>
      </c>
      <c r="C250">
        <v>30910.8026788324</v>
      </c>
    </row>
    <row r="251" spans="1:3">
      <c r="A251" s="5">
        <v>44817</v>
      </c>
      <c r="B251" s="7">
        <v>29497</v>
      </c>
      <c r="C251">
        <v>30831.4325475596</v>
      </c>
    </row>
    <row r="252" spans="1:3">
      <c r="A252" s="5">
        <v>44818</v>
      </c>
      <c r="B252" s="7">
        <v>32142</v>
      </c>
      <c r="C252">
        <v>30753.2859417878</v>
      </c>
    </row>
    <row r="253" spans="1:3">
      <c r="A253" s="5">
        <v>44819</v>
      </c>
      <c r="B253" s="7">
        <v>33344</v>
      </c>
      <c r="C253">
        <v>30676.3356910809</v>
      </c>
    </row>
    <row r="254" spans="1:3">
      <c r="A254" s="5">
        <v>44820</v>
      </c>
      <c r="B254" s="7">
        <v>37309</v>
      </c>
      <c r="C254">
        <v>30600.5552396455</v>
      </c>
    </row>
    <row r="255" spans="1:3">
      <c r="A255" s="5">
        <v>44821</v>
      </c>
      <c r="B255" s="7">
        <v>33418</v>
      </c>
      <c r="C255">
        <v>30525.9186324165</v>
      </c>
    </row>
    <row r="256" spans="1:3">
      <c r="A256" s="5">
        <v>44822</v>
      </c>
      <c r="B256" s="7">
        <v>33102</v>
      </c>
      <c r="C256">
        <v>30452.4005014571</v>
      </c>
    </row>
    <row r="257" spans="1:3">
      <c r="A257" s="5">
        <v>44823</v>
      </c>
      <c r="B257" s="7">
        <v>35050</v>
      </c>
      <c r="C257">
        <v>30379.9760526667</v>
      </c>
    </row>
    <row r="258" spans="1:3">
      <c r="A258" s="5">
        <v>44824</v>
      </c>
      <c r="B258" s="7">
        <v>31277</v>
      </c>
      <c r="C258">
        <v>30308.6210527901</v>
      </c>
    </row>
    <row r="259" spans="1:3">
      <c r="A259" s="5">
        <v>44825</v>
      </c>
      <c r="B259" s="7">
        <v>31976</v>
      </c>
      <c r="C259">
        <v>30238.3118167199</v>
      </c>
    </row>
    <row r="260" spans="1:3">
      <c r="A260" s="5">
        <v>44826</v>
      </c>
      <c r="B260" s="7">
        <v>34455</v>
      </c>
      <c r="C260">
        <v>30169.0251950878</v>
      </c>
    </row>
    <row r="261" spans="1:3">
      <c r="A261" s="5">
        <v>44827</v>
      </c>
      <c r="B261" s="7">
        <v>31509</v>
      </c>
      <c r="C261">
        <v>30100.7385621355</v>
      </c>
    </row>
    <row r="262" spans="1:3">
      <c r="A262" s="5">
        <v>44828</v>
      </c>
      <c r="B262" s="7">
        <v>32777</v>
      </c>
      <c r="C262">
        <v>30033.4298038608</v>
      </c>
    </row>
    <row r="263" spans="1:3">
      <c r="A263" s="5">
        <v>44829</v>
      </c>
      <c r="B263" s="7">
        <v>28994</v>
      </c>
      <c r="C263">
        <v>29967.0773064322</v>
      </c>
    </row>
    <row r="264" spans="1:3">
      <c r="A264" s="5">
        <v>44830</v>
      </c>
      <c r="B264" s="7">
        <v>31706</v>
      </c>
      <c r="C264">
        <v>29901.6599448654</v>
      </c>
    </row>
    <row r="265" spans="1:3">
      <c r="A265" s="5">
        <v>44831</v>
      </c>
      <c r="B265" s="7">
        <v>30985</v>
      </c>
      <c r="C265">
        <v>29837.1570719565</v>
      </c>
    </row>
    <row r="266" spans="1:3">
      <c r="A266" s="5">
        <v>44832</v>
      </c>
      <c r="B266" s="7">
        <v>31355</v>
      </c>
      <c r="C266">
        <v>29773.5485074655</v>
      </c>
    </row>
    <row r="267" spans="1:3">
      <c r="A267" s="5">
        <v>44833</v>
      </c>
      <c r="B267" s="7">
        <v>30477</v>
      </c>
      <c r="C267">
        <v>29710.8145275446</v>
      </c>
    </row>
    <row r="268" spans="1:3">
      <c r="A268" s="5">
        <v>44834</v>
      </c>
      <c r="B268" s="7">
        <v>31223</v>
      </c>
      <c r="C268">
        <v>29648.9358544067</v>
      </c>
    </row>
    <row r="269" spans="1:3">
      <c r="A269" s="5">
        <v>44835</v>
      </c>
      <c r="B269" s="7">
        <v>28202</v>
      </c>
      <c r="C269">
        <v>29587.8936462262</v>
      </c>
    </row>
    <row r="270" spans="1:3">
      <c r="A270" s="5">
        <v>44836</v>
      </c>
      <c r="B270" s="7">
        <v>30088</v>
      </c>
      <c r="C270">
        <v>29527.6694872702</v>
      </c>
    </row>
    <row r="271" spans="1:3">
      <c r="A271" s="5">
        <v>44837</v>
      </c>
      <c r="B271" s="7">
        <v>32288</v>
      </c>
      <c r="C271">
        <v>29468.2453782516</v>
      </c>
    </row>
    <row r="272" spans="1:3">
      <c r="A272" s="5">
        <v>44838</v>
      </c>
      <c r="B272" s="7">
        <v>32014</v>
      </c>
      <c r="C272">
        <v>29409.6037269019</v>
      </c>
    </row>
    <row r="273" spans="1:3">
      <c r="A273" s="5">
        <v>44839</v>
      </c>
      <c r="B273" s="7">
        <v>30935</v>
      </c>
      <c r="C273">
        <v>29351.7273387565</v>
      </c>
    </row>
    <row r="274" spans="1:3">
      <c r="A274" s="5">
        <v>44840</v>
      </c>
      <c r="B274" s="7">
        <v>32522</v>
      </c>
      <c r="C274">
        <v>29294.5994081489</v>
      </c>
    </row>
    <row r="275" spans="1:3">
      <c r="A275" s="5">
        <v>44841</v>
      </c>
      <c r="B275" s="7">
        <v>29026</v>
      </c>
      <c r="C275">
        <v>29238.2035094091</v>
      </c>
    </row>
    <row r="276" spans="1:3">
      <c r="A276" s="5">
        <v>44842</v>
      </c>
      <c r="B276" s="7">
        <v>26905</v>
      </c>
      <c r="C276">
        <v>29182.523588261</v>
      </c>
    </row>
    <row r="277" spans="1:3">
      <c r="A277" s="5">
        <v>44843</v>
      </c>
      <c r="B277" s="7">
        <v>28408</v>
      </c>
      <c r="C277">
        <v>29127.543953414</v>
      </c>
    </row>
    <row r="278" spans="1:3">
      <c r="A278" s="5">
        <v>44844</v>
      </c>
      <c r="B278" s="7">
        <v>26878</v>
      </c>
      <c r="C278">
        <v>29073.2492683463</v>
      </c>
    </row>
    <row r="279" spans="1:3">
      <c r="A279" s="5">
        <v>44845</v>
      </c>
      <c r="B279" s="7">
        <v>28575</v>
      </c>
      <c r="C279">
        <v>29019.6245432731</v>
      </c>
    </row>
    <row r="280" spans="1:3">
      <c r="A280" s="5">
        <v>44846</v>
      </c>
      <c r="B280" s="7">
        <v>29151</v>
      </c>
      <c r="C280">
        <v>28966.6551272969</v>
      </c>
    </row>
    <row r="281" spans="1:3">
      <c r="A281" s="5">
        <v>44847</v>
      </c>
      <c r="B281" s="7">
        <v>27197</v>
      </c>
      <c r="C281">
        <v>28914.3267007357</v>
      </c>
    </row>
    <row r="282" spans="1:3">
      <c r="A282" s="5">
        <v>44848</v>
      </c>
      <c r="B282" s="7">
        <v>28906</v>
      </c>
      <c r="C282">
        <v>28862.6252676248</v>
      </c>
    </row>
    <row r="283" spans="1:3">
      <c r="A283" s="5">
        <v>44849</v>
      </c>
      <c r="B283" s="7">
        <v>30403</v>
      </c>
      <c r="C283">
        <v>28811.5371483885</v>
      </c>
    </row>
    <row r="284" spans="1:3">
      <c r="A284" s="5">
        <v>44850</v>
      </c>
      <c r="B284" s="7">
        <v>30459</v>
      </c>
      <c r="C284">
        <v>28761.0489726772</v>
      </c>
    </row>
    <row r="285" spans="1:3">
      <c r="A285" s="5">
        <v>44851</v>
      </c>
      <c r="B285" s="7">
        <v>31269</v>
      </c>
      <c r="C285">
        <v>28711.1476723675</v>
      </c>
    </row>
    <row r="286" spans="1:3">
      <c r="A286" s="5">
        <v>44852</v>
      </c>
      <c r="B286" s="7">
        <v>28612</v>
      </c>
      <c r="C286">
        <v>28661.8204747198</v>
      </c>
    </row>
    <row r="287" spans="1:3">
      <c r="A287" s="5">
        <v>44853</v>
      </c>
      <c r="B287" s="7">
        <v>28322</v>
      </c>
      <c r="C287">
        <v>28613.0548956917</v>
      </c>
    </row>
    <row r="288" spans="1:3">
      <c r="A288" s="5">
        <v>44854</v>
      </c>
      <c r="B288" s="7">
        <v>28741</v>
      </c>
      <c r="C288">
        <v>28564.8387334022</v>
      </c>
    </row>
    <row r="289" spans="1:3">
      <c r="A289" s="5">
        <v>44855</v>
      </c>
      <c r="B289" s="7">
        <v>28637</v>
      </c>
      <c r="C289">
        <v>28517.1600617441</v>
      </c>
    </row>
    <row r="290" spans="1:3">
      <c r="A290" s="5">
        <v>44856</v>
      </c>
      <c r="B290" s="7">
        <v>29084</v>
      </c>
      <c r="C290">
        <v>28470.0072241411</v>
      </c>
    </row>
    <row r="291" spans="1:3">
      <c r="A291" s="5">
        <v>44857</v>
      </c>
      <c r="B291" s="7">
        <v>29279</v>
      </c>
      <c r="C291">
        <v>28423.368827446</v>
      </c>
    </row>
    <row r="292" spans="1:3">
      <c r="A292" s="5">
        <v>44858</v>
      </c>
      <c r="B292" s="7">
        <v>28947</v>
      </c>
      <c r="C292">
        <v>28377.2337359771</v>
      </c>
    </row>
    <row r="293" spans="1:3">
      <c r="A293" s="5">
        <v>44859</v>
      </c>
      <c r="B293" s="7">
        <v>28953</v>
      </c>
      <c r="C293">
        <v>28331.5910656898</v>
      </c>
    </row>
    <row r="294" spans="1:3">
      <c r="A294" s="5">
        <v>44860</v>
      </c>
      <c r="B294" s="7">
        <v>30063</v>
      </c>
      <c r="C294">
        <v>28286.4301784799</v>
      </c>
    </row>
    <row r="295" spans="1:3">
      <c r="A295" s="5">
        <v>44861</v>
      </c>
      <c r="B295" s="7">
        <v>27609</v>
      </c>
      <c r="C295">
        <v>28241.7406766162</v>
      </c>
    </row>
    <row r="296" spans="1:3">
      <c r="A296" s="5">
        <v>44862</v>
      </c>
      <c r="B296" s="7">
        <v>27905</v>
      </c>
      <c r="C296">
        <v>28197.5123972987</v>
      </c>
    </row>
    <row r="297" spans="1:3">
      <c r="A297" s="5">
        <v>44863</v>
      </c>
      <c r="B297" s="7">
        <v>25156</v>
      </c>
      <c r="C297">
        <v>28153.7354073405</v>
      </c>
    </row>
    <row r="298" spans="1:3">
      <c r="A298" s="8">
        <v>44864</v>
      </c>
      <c r="B298" s="15">
        <v>24672</v>
      </c>
      <c r="C298">
        <v>28110.3999979696</v>
      </c>
    </row>
    <row r="299" spans="1:3">
      <c r="A299" s="8">
        <v>44865</v>
      </c>
      <c r="B299" s="15">
        <v>26498</v>
      </c>
      <c r="C299">
        <v>28067.4966797487</v>
      </c>
    </row>
    <row r="300" spans="1:3">
      <c r="A300" s="8">
        <v>44866</v>
      </c>
      <c r="B300" s="15">
        <v>27502</v>
      </c>
      <c r="C300">
        <v>28025.01617761</v>
      </c>
    </row>
    <row r="301" spans="1:3">
      <c r="A301" s="8">
        <v>44867</v>
      </c>
      <c r="B301" s="15">
        <v>27670</v>
      </c>
      <c r="C301">
        <v>27982.9494260025</v>
      </c>
    </row>
    <row r="302" spans="1:3">
      <c r="A302" s="8">
        <v>44868</v>
      </c>
      <c r="B302" s="15">
        <v>29554</v>
      </c>
      <c r="C302">
        <v>27941.2875641487</v>
      </c>
    </row>
    <row r="303" spans="1:3">
      <c r="A303" s="8">
        <v>44869</v>
      </c>
      <c r="B303" s="15">
        <v>27330</v>
      </c>
      <c r="C303">
        <v>27900.0219314091</v>
      </c>
    </row>
    <row r="304" spans="1:3">
      <c r="A304" s="8">
        <v>44870</v>
      </c>
      <c r="B304" s="15">
        <v>29743</v>
      </c>
      <c r="C304">
        <v>27859.1440627517</v>
      </c>
    </row>
    <row r="305" spans="1:3">
      <c r="A305" s="8">
        <v>44871</v>
      </c>
      <c r="B305" s="15">
        <v>31068</v>
      </c>
      <c r="C305">
        <v>27818.6456843238</v>
      </c>
    </row>
    <row r="306" spans="1:3">
      <c r="A306" s="8">
        <v>44872</v>
      </c>
      <c r="B306" s="15">
        <v>26096</v>
      </c>
      <c r="C306">
        <v>27778.5187091242</v>
      </c>
    </row>
    <row r="307" spans="1:3">
      <c r="A307" s="8">
        <v>44873</v>
      </c>
      <c r="B307" s="15">
        <v>27213</v>
      </c>
      <c r="C307">
        <v>27738.7552327733</v>
      </c>
    </row>
    <row r="308" spans="1:3">
      <c r="A308" s="8">
        <v>44874</v>
      </c>
      <c r="B308" s="15">
        <v>28984</v>
      </c>
      <c r="C308">
        <v>27699.3475293793</v>
      </c>
    </row>
    <row r="309" spans="1:3">
      <c r="A309" s="8">
        <v>44875</v>
      </c>
      <c r="B309" s="15">
        <v>27467</v>
      </c>
      <c r="C309">
        <v>27660.2880474972</v>
      </c>
    </row>
    <row r="310" spans="1:3">
      <c r="A310" s="8">
        <v>44876</v>
      </c>
      <c r="B310" s="15">
        <v>25993</v>
      </c>
      <c r="C310">
        <v>27621.5694061801</v>
      </c>
    </row>
    <row r="311" spans="1:3">
      <c r="A311" s="8">
        <v>44877</v>
      </c>
      <c r="B311" s="15">
        <v>24660</v>
      </c>
      <c r="C311">
        <v>27583.1843911198</v>
      </c>
    </row>
    <row r="312" spans="1:3">
      <c r="A312" s="8">
        <v>44878</v>
      </c>
      <c r="B312" s="15">
        <v>25085</v>
      </c>
      <c r="C312">
        <v>27545.125950874</v>
      </c>
    </row>
    <row r="313" spans="1:3">
      <c r="A313" s="8">
        <v>44879</v>
      </c>
      <c r="B313" s="15">
        <v>26536</v>
      </c>
      <c r="C313">
        <v>27507.38719318</v>
      </c>
    </row>
    <row r="314" spans="1:3">
      <c r="A314" s="8">
        <v>44880</v>
      </c>
      <c r="B314" s="15">
        <v>27475</v>
      </c>
      <c r="C314">
        <v>27469.9613813512</v>
      </c>
    </row>
    <row r="315" spans="1:3">
      <c r="A315" s="8">
        <v>44881</v>
      </c>
      <c r="B315" s="15">
        <v>25576</v>
      </c>
      <c r="C315">
        <v>27432.841930755</v>
      </c>
    </row>
    <row r="316" spans="1:3">
      <c r="A316" s="8">
        <v>44882</v>
      </c>
      <c r="B316" s="15">
        <v>27465</v>
      </c>
      <c r="C316">
        <v>27396.0224053713</v>
      </c>
    </row>
    <row r="317" spans="1:3">
      <c r="A317" s="8">
        <v>44883</v>
      </c>
      <c r="B317" s="15">
        <v>29208</v>
      </c>
      <c r="C317">
        <v>27359.4965144279</v>
      </c>
    </row>
    <row r="318" spans="1:3">
      <c r="A318" s="8">
        <v>44884</v>
      </c>
      <c r="B318" s="15">
        <v>24749</v>
      </c>
      <c r="C318">
        <v>27323.2581091127</v>
      </c>
    </row>
    <row r="319" spans="1:3">
      <c r="A319" s="8">
        <v>44885</v>
      </c>
      <c r="B319" s="15">
        <v>24991</v>
      </c>
      <c r="C319">
        <v>27287.3011793605</v>
      </c>
    </row>
    <row r="320" spans="1:3">
      <c r="A320" s="8">
        <v>44886</v>
      </c>
      <c r="B320" s="15">
        <v>24288</v>
      </c>
      <c r="C320">
        <v>27251.6198507116</v>
      </c>
    </row>
    <row r="321" spans="1:3">
      <c r="A321" s="8">
        <v>44887</v>
      </c>
      <c r="B321" s="15">
        <v>27437</v>
      </c>
      <c r="C321">
        <v>27216.2083812427</v>
      </c>
    </row>
    <row r="322" spans="1:3">
      <c r="A322" s="8">
        <v>44888</v>
      </c>
      <c r="B322" s="15">
        <v>26663</v>
      </c>
      <c r="C322">
        <v>27181.0611585664</v>
      </c>
    </row>
    <row r="323" spans="1:3">
      <c r="A323" s="8">
        <v>44889</v>
      </c>
      <c r="B323" s="15">
        <v>27705</v>
      </c>
      <c r="C323">
        <v>27146.1726968991</v>
      </c>
    </row>
    <row r="324" spans="1:3">
      <c r="A324" s="8">
        <v>44890</v>
      </c>
      <c r="B324" s="15">
        <v>24197</v>
      </c>
      <c r="C324">
        <v>27111.5376341953</v>
      </c>
    </row>
    <row r="325" spans="1:3">
      <c r="A325" s="8">
        <v>44891</v>
      </c>
      <c r="B325" s="15">
        <v>26381</v>
      </c>
      <c r="C325">
        <v>27077.1507293462</v>
      </c>
    </row>
    <row r="326" spans="1:3">
      <c r="A326" s="8">
        <v>44892</v>
      </c>
      <c r="B326" s="15">
        <v>25206</v>
      </c>
      <c r="C326">
        <v>27043.0068594424</v>
      </c>
    </row>
    <row r="327" spans="1:3">
      <c r="A327" s="8">
        <v>44893</v>
      </c>
      <c r="B327" s="15">
        <v>26051</v>
      </c>
      <c r="C327">
        <v>27009.1010170984</v>
      </c>
    </row>
    <row r="328" spans="1:3">
      <c r="A328" s="8">
        <v>44894</v>
      </c>
      <c r="B328" s="15">
        <v>23739</v>
      </c>
      <c r="C328">
        <v>26975.4283078375</v>
      </c>
    </row>
    <row r="329" spans="1:3">
      <c r="A329" s="8">
        <v>44895</v>
      </c>
      <c r="B329" s="15">
        <v>21929</v>
      </c>
      <c r="C329">
        <v>26941.9839475359</v>
      </c>
    </row>
    <row r="330" spans="1:3">
      <c r="A330" s="8">
        <v>44896</v>
      </c>
      <c r="B330" s="15">
        <v>22628</v>
      </c>
      <c r="C330">
        <v>26908.7632599249</v>
      </c>
    </row>
    <row r="331" spans="1:3">
      <c r="A331" s="8">
        <v>44897</v>
      </c>
      <c r="B331" s="15">
        <v>24646</v>
      </c>
      <c r="C331">
        <v>26875.7616741492</v>
      </c>
    </row>
    <row r="332" spans="1:3">
      <c r="A332" s="8">
        <v>44898</v>
      </c>
      <c r="B332" s="15">
        <v>23873</v>
      </c>
      <c r="C332">
        <v>26842.9747223814</v>
      </c>
    </row>
    <row r="333" spans="1:3">
      <c r="A333" s="8">
        <v>44899</v>
      </c>
      <c r="B333" s="15">
        <v>25577</v>
      </c>
      <c r="C333">
        <v>26810.3980374893</v>
      </c>
    </row>
    <row r="334" spans="1:3">
      <c r="A334" s="8">
        <v>44900</v>
      </c>
      <c r="B334" s="15">
        <v>23153</v>
      </c>
      <c r="C334">
        <v>26778.0273507568</v>
      </c>
    </row>
    <row r="335" spans="1:3">
      <c r="A335" s="8">
        <v>44901</v>
      </c>
      <c r="B335" s="15">
        <v>23509</v>
      </c>
      <c r="C335">
        <v>26745.8584896562</v>
      </c>
    </row>
    <row r="336" spans="1:3">
      <c r="A336" s="8">
        <v>44902</v>
      </c>
      <c r="B336" s="15">
        <v>24899</v>
      </c>
      <c r="C336">
        <v>26713.8873756712</v>
      </c>
    </row>
    <row r="337" spans="1:3">
      <c r="A337" s="8">
        <v>44903</v>
      </c>
      <c r="B337" s="15">
        <v>21199</v>
      </c>
      <c r="C337">
        <v>26682.1100221682</v>
      </c>
    </row>
    <row r="338" spans="1:3">
      <c r="A338" s="8">
        <v>44904</v>
      </c>
      <c r="B338" s="15">
        <v>23640</v>
      </c>
      <c r="C338">
        <v>26650.5225323175</v>
      </c>
    </row>
    <row r="339" spans="1:3">
      <c r="A339" s="8">
        <v>44905</v>
      </c>
      <c r="B339" s="15">
        <v>21157</v>
      </c>
      <c r="C339">
        <v>26619.1210970598</v>
      </c>
    </row>
    <row r="340" spans="1:3">
      <c r="A340" s="8">
        <v>44906</v>
      </c>
      <c r="B340" s="15">
        <v>21947</v>
      </c>
      <c r="C340">
        <v>26587.9019931198</v>
      </c>
    </row>
    <row r="341" spans="1:3">
      <c r="A341" s="8">
        <v>44907</v>
      </c>
      <c r="B341" s="15">
        <v>22873</v>
      </c>
      <c r="C341">
        <v>26556.8615810644</v>
      </c>
    </row>
    <row r="342" spans="1:3">
      <c r="A342" s="8">
        <v>44908</v>
      </c>
      <c r="B342" s="15">
        <v>24101</v>
      </c>
      <c r="C342">
        <v>26525.9963034052</v>
      </c>
    </row>
    <row r="343" spans="1:3">
      <c r="A343" s="8">
        <v>44909</v>
      </c>
      <c r="B343" s="15">
        <v>20824</v>
      </c>
      <c r="C343">
        <v>26495.3026827435</v>
      </c>
    </row>
    <row r="344" spans="1:3">
      <c r="A344" s="8">
        <v>44910</v>
      </c>
      <c r="B344" s="15">
        <v>22176</v>
      </c>
      <c r="C344">
        <v>26464.7773199573</v>
      </c>
    </row>
    <row r="345" spans="1:3">
      <c r="A345" s="8">
        <v>44911</v>
      </c>
      <c r="B345" s="15">
        <v>22853</v>
      </c>
      <c r="C345">
        <v>26434.41689243</v>
      </c>
    </row>
    <row r="346" spans="1:3">
      <c r="A346" s="8">
        <v>44912</v>
      </c>
      <c r="B346" s="15">
        <v>22336</v>
      </c>
      <c r="C346">
        <v>26404.2181523184</v>
      </c>
    </row>
    <row r="347" spans="1:3">
      <c r="A347" s="8">
        <v>44913</v>
      </c>
      <c r="B347" s="15">
        <v>22166</v>
      </c>
      <c r="C347">
        <v>26374.1779248606</v>
      </c>
    </row>
    <row r="348" spans="1:3">
      <c r="A348" s="8">
        <v>44914</v>
      </c>
      <c r="B348" s="15">
        <v>26010</v>
      </c>
      <c r="C348">
        <v>26344.2931067214</v>
      </c>
    </row>
    <row r="349" spans="1:3">
      <c r="A349" s="8">
        <v>44915</v>
      </c>
      <c r="B349" s="16">
        <v>24137</v>
      </c>
      <c r="C349">
        <v>26314.560664376</v>
      </c>
    </row>
    <row r="350" spans="1:3">
      <c r="A350" s="8">
        <v>44916</v>
      </c>
      <c r="B350" s="15">
        <v>22180</v>
      </c>
      <c r="C350">
        <v>26284.9776325297</v>
      </c>
    </row>
    <row r="351" spans="1:3">
      <c r="A351" s="8">
        <v>44917</v>
      </c>
      <c r="B351" s="15">
        <v>20490</v>
      </c>
      <c r="C351">
        <v>26255.541112574</v>
      </c>
    </row>
    <row r="352" spans="1:3">
      <c r="A352" s="8">
        <v>44918</v>
      </c>
      <c r="B352" s="15">
        <v>21937</v>
      </c>
      <c r="C352">
        <v>26226.2482710767</v>
      </c>
    </row>
    <row r="353" spans="1:3">
      <c r="A353" s="8">
        <v>44919</v>
      </c>
      <c r="B353" s="15">
        <v>20281</v>
      </c>
      <c r="C353">
        <v>26197.0963383071</v>
      </c>
    </row>
    <row r="354" spans="1:3">
      <c r="A354" s="8">
        <v>44920</v>
      </c>
      <c r="B354" s="15">
        <v>15554</v>
      </c>
      <c r="C354">
        <v>26168.082606794</v>
      </c>
    </row>
    <row r="355" spans="1:3">
      <c r="A355" s="8">
        <v>44921</v>
      </c>
      <c r="B355" s="15">
        <v>20011</v>
      </c>
      <c r="C355">
        <v>26139.2044299168</v>
      </c>
    </row>
    <row r="356" spans="1:3">
      <c r="A356" s="8">
        <v>44922</v>
      </c>
      <c r="B356" s="15">
        <v>20879</v>
      </c>
      <c r="C356">
        <v>26110.4592205282</v>
      </c>
    </row>
    <row r="357" spans="1:3">
      <c r="A357" s="8">
        <v>44923</v>
      </c>
      <c r="B357" s="15">
        <v>20160</v>
      </c>
      <c r="C357">
        <v>26081.8444496081</v>
      </c>
    </row>
    <row r="358" spans="1:3">
      <c r="A358" s="8">
        <v>44924</v>
      </c>
      <c r="B358" s="15">
        <v>20001</v>
      </c>
      <c r="C358">
        <v>26053.3576449479</v>
      </c>
    </row>
    <row r="359" spans="1:3">
      <c r="A359" s="8">
        <v>44925</v>
      </c>
      <c r="B359" s="15">
        <v>21204</v>
      </c>
      <c r="C359">
        <v>26024.996389865</v>
      </c>
    </row>
    <row r="360" spans="1:3">
      <c r="A360" s="8">
        <v>44926</v>
      </c>
      <c r="B360" s="15">
        <v>20380</v>
      </c>
      <c r="C360">
        <v>25996.7583219459</v>
      </c>
    </row>
    <row r="361" spans="1:5">
      <c r="A361" s="8">
        <v>44927</v>
      </c>
      <c r="C361">
        <v>25968.6411318179</v>
      </c>
      <c r="D361">
        <v>8311.42565019175</v>
      </c>
      <c r="E361">
        <v>67537.3461814711</v>
      </c>
    </row>
    <row r="362" spans="1:5">
      <c r="A362" s="8">
        <v>44928</v>
      </c>
      <c r="C362">
        <v>25940.6425619492</v>
      </c>
      <c r="D362">
        <v>8284.64712663038</v>
      </c>
      <c r="E362">
        <v>67590.3703907375</v>
      </c>
    </row>
    <row r="363" spans="1:5">
      <c r="A363" s="8">
        <v>44929</v>
      </c>
      <c r="C363">
        <v>25912.7604054747</v>
      </c>
      <c r="D363">
        <v>8258.02247555038</v>
      </c>
      <c r="E363">
        <v>67643.6702136071</v>
      </c>
    </row>
    <row r="364" spans="1:5">
      <c r="A364" s="8">
        <v>44930</v>
      </c>
      <c r="C364">
        <v>25884.9925050504</v>
      </c>
      <c r="D364">
        <v>8231.54948138311</v>
      </c>
      <c r="E364">
        <v>67697.2415789652</v>
      </c>
    </row>
    <row r="365" spans="1:5">
      <c r="A365" s="8">
        <v>44931</v>
      </c>
      <c r="C365">
        <v>25857.3367517317</v>
      </c>
      <c r="D365">
        <v>8205.2259751654</v>
      </c>
      <c r="E365">
        <v>67751.0804953857</v>
      </c>
    </row>
    <row r="366" spans="1:5">
      <c r="A366" s="8">
        <v>44932</v>
      </c>
      <c r="C366">
        <v>25829.7910838789</v>
      </c>
      <c r="D366">
        <v>8179.04983349445</v>
      </c>
      <c r="E366">
        <v>67805.1830495957</v>
      </c>
    </row>
    <row r="367" spans="1:5">
      <c r="A367" s="8">
        <v>44933</v>
      </c>
      <c r="C367">
        <v>25802.3534860858</v>
      </c>
      <c r="D367">
        <v>8153.01897750624</v>
      </c>
      <c r="E367">
        <v>67859.5454049696</v>
      </c>
    </row>
    <row r="368" spans="1:5">
      <c r="A368" s="8">
        <v>44934</v>
      </c>
      <c r="C368">
        <v>25775.0219881342</v>
      </c>
      <c r="D368">
        <v>8127.13137187711</v>
      </c>
      <c r="E368">
        <v>67914.1638000527</v>
      </c>
    </row>
    <row r="369" spans="1:5">
      <c r="A369" s="8">
        <v>44935</v>
      </c>
      <c r="C369">
        <v>25747.7946639707</v>
      </c>
      <c r="D369">
        <v>8101.38502384789</v>
      </c>
      <c r="E369">
        <v>67969.0345471127</v>
      </c>
    </row>
    <row r="370" spans="1:5">
      <c r="A370" s="8">
        <v>44936</v>
      </c>
      <c r="C370">
        <v>25720.6696307073</v>
      </c>
      <c r="D370">
        <v>8075.77798227011</v>
      </c>
      <c r="E370">
        <v>68024.1540307192</v>
      </c>
    </row>
    <row r="371" spans="1:5">
      <c r="A371" s="8">
        <v>44937</v>
      </c>
      <c r="C371">
        <v>25693.645047645</v>
      </c>
      <c r="D371">
        <v>8050.30833667376</v>
      </c>
      <c r="E371">
        <v>68079.518706351</v>
      </c>
    </row>
    <row r="372" spans="1:5">
      <c r="A372" s="8">
        <v>44938</v>
      </c>
      <c r="C372">
        <v>25666.7191153183</v>
      </c>
      <c r="D372">
        <v>8024.97421635613</v>
      </c>
      <c r="E372">
        <v>68135.12509903</v>
      </c>
    </row>
    <row r="373" spans="1:5">
      <c r="A373" s="8">
        <v>44939</v>
      </c>
      <c r="C373">
        <v>25639.8900745628</v>
      </c>
      <c r="D373">
        <v>7999.77378949126</v>
      </c>
      <c r="E373">
        <v>68190.9698019812</v>
      </c>
    </row>
    <row r="374" spans="1:5">
      <c r="A374" s="8">
        <v>44940</v>
      </c>
      <c r="C374">
        <v>25613.1562056028</v>
      </c>
      <c r="D374">
        <v>7974.70526225953</v>
      </c>
      <c r="E374">
        <v>68247.049475319</v>
      </c>
    </row>
    <row r="375" spans="1:5">
      <c r="A375" s="8">
        <v>44941</v>
      </c>
      <c r="C375">
        <v>25586.5158271601</v>
      </c>
      <c r="D375">
        <v>7949.76687799692</v>
      </c>
      <c r="E375">
        <v>68303.3608447585</v>
      </c>
    </row>
    <row r="376" spans="1:5">
      <c r="A376" s="8">
        <v>44942</v>
      </c>
      <c r="C376">
        <v>25559.9672955826</v>
      </c>
      <c r="D376">
        <v>7924.95691636348</v>
      </c>
      <c r="E376">
        <v>68359.9007003518</v>
      </c>
    </row>
    <row r="377" spans="1:5">
      <c r="A377" s="8">
        <v>44943</v>
      </c>
      <c r="C377">
        <v>25533.5090039934</v>
      </c>
      <c r="D377">
        <v>7900.27369253065</v>
      </c>
      <c r="E377">
        <v>68416.6658952488</v>
      </c>
    </row>
    <row r="378" spans="1:5">
      <c r="A378" s="8">
        <v>44944</v>
      </c>
      <c r="C378">
        <v>25507.1393814578</v>
      </c>
      <c r="D378">
        <v>7875.71555638689</v>
      </c>
      <c r="E378">
        <v>68473.6533444812</v>
      </c>
    </row>
    <row r="379" spans="1:5">
      <c r="A379" s="8">
        <v>44945</v>
      </c>
      <c r="C379">
        <v>25480.8568921708</v>
      </c>
      <c r="D379">
        <v>7851.28089176135</v>
      </c>
      <c r="E379">
        <v>68530.8600237712</v>
      </c>
    </row>
    <row r="380" spans="1:5">
      <c r="A380" s="8">
        <v>44946</v>
      </c>
      <c r="C380">
        <v>25454.6600346617</v>
      </c>
      <c r="D380">
        <v>7826.96811566498</v>
      </c>
      <c r="E380">
        <v>68588.2829683616</v>
      </c>
    </row>
    <row r="381" spans="1:5">
      <c r="A381" s="8">
        <v>44947</v>
      </c>
      <c r="C381">
        <v>25428.5473410172</v>
      </c>
      <c r="D381">
        <v>7802.77567754892</v>
      </c>
      <c r="E381">
        <v>68645.9192718702</v>
      </c>
    </row>
    <row r="382" spans="1:5">
      <c r="A382" s="8">
        <v>44948</v>
      </c>
      <c r="C382">
        <v>25402.5173761224</v>
      </c>
      <c r="D382">
        <v>7778.70205857951</v>
      </c>
      <c r="E382">
        <v>68703.7660851647</v>
      </c>
    </row>
    <row r="383" spans="1:5">
      <c r="A383" s="8">
        <v>44949</v>
      </c>
      <c r="C383">
        <v>25376.5687369182</v>
      </c>
      <c r="D383">
        <v>7754.74577092984</v>
      </c>
      <c r="E383">
        <v>68761.8206152603</v>
      </c>
    </row>
    <row r="384" spans="1:5">
      <c r="A384" s="8">
        <v>44950</v>
      </c>
      <c r="C384">
        <v>25350.7000516762</v>
      </c>
      <c r="D384">
        <v>7730.90535708717</v>
      </c>
      <c r="E384">
        <v>68820.0801242381</v>
      </c>
    </row>
    <row r="385" spans="1:5">
      <c r="A385" s="8">
        <v>44951</v>
      </c>
      <c r="C385">
        <v>25324.90997929</v>
      </c>
      <c r="D385">
        <v>7707.17938917614</v>
      </c>
      <c r="E385">
        <v>68878.5419281846</v>
      </c>
    </row>
    <row r="386" spans="1:5">
      <c r="A386" s="8">
        <v>44952</v>
      </c>
      <c r="C386">
        <v>25299.1972085818</v>
      </c>
      <c r="D386">
        <v>7683.56646829714</v>
      </c>
      <c r="E386">
        <v>68937.2033961517</v>
      </c>
    </row>
    <row r="387" spans="1:5">
      <c r="A387" s="8">
        <v>44953</v>
      </c>
      <c r="C387">
        <v>25273.5604576256</v>
      </c>
      <c r="D387">
        <v>7660.06522387972</v>
      </c>
      <c r="E387">
        <v>68996.0619491361</v>
      </c>
    </row>
    <row r="388" spans="1:5">
      <c r="A388" s="8">
        <v>44954</v>
      </c>
      <c r="C388">
        <v>25247.9984730855</v>
      </c>
      <c r="D388">
        <v>7636.6743130506</v>
      </c>
      <c r="E388">
        <v>69055.1150590793</v>
      </c>
    </row>
    <row r="389" spans="1:5">
      <c r="A389" s="8">
        <v>44955</v>
      </c>
      <c r="C389">
        <v>25222.5100295682</v>
      </c>
      <c r="D389">
        <v>7613.39242001598</v>
      </c>
      <c r="E389">
        <v>69114.3602478866</v>
      </c>
    </row>
    <row r="390" spans="1:5">
      <c r="A390" s="8">
        <v>44956</v>
      </c>
      <c r="C390">
        <v>25197.0939289914</v>
      </c>
      <c r="D390">
        <v>7590.21825545769</v>
      </c>
      <c r="E390">
        <v>69173.7950864643</v>
      </c>
    </row>
    <row r="391" spans="1:5">
      <c r="A391" s="8">
        <v>44957</v>
      </c>
      <c r="C391">
        <v>25171.7489999657</v>
      </c>
      <c r="D391">
        <v>7567.1505559432</v>
      </c>
      <c r="E391">
        <v>69233.4171937766</v>
      </c>
    </row>
    <row r="392" spans="1:5">
      <c r="A392" s="8">
        <v>44958</v>
      </c>
      <c r="C392">
        <v>25146.4740971905</v>
      </c>
      <c r="D392">
        <v>7544.18808334871</v>
      </c>
      <c r="E392">
        <v>69293.2242359198</v>
      </c>
    </row>
    <row r="393" spans="1:5">
      <c r="A393" s="8">
        <v>44959</v>
      </c>
      <c r="C393">
        <v>25121.2681008639</v>
      </c>
      <c r="D393">
        <v>7521.32962429551</v>
      </c>
      <c r="E393">
        <v>69353.213925215</v>
      </c>
    </row>
    <row r="394" spans="1:5">
      <c r="A394" s="8">
        <v>44960</v>
      </c>
      <c r="C394">
        <v>25096.1299161059</v>
      </c>
      <c r="D394">
        <v>7498.5739895989</v>
      </c>
      <c r="E394">
        <v>69413.3840193176</v>
      </c>
    </row>
    <row r="395" spans="1:5">
      <c r="A395" s="8">
        <v>44961</v>
      </c>
      <c r="C395">
        <v>25071.0584723944</v>
      </c>
      <c r="D395">
        <v>7475.92001372965</v>
      </c>
      <c r="E395">
        <v>69473.7323203446</v>
      </c>
    </row>
    <row r="396" spans="1:5">
      <c r="A396" s="8">
        <v>44962</v>
      </c>
      <c r="C396">
        <v>25046.0527230142</v>
      </c>
      <c r="D396">
        <v>7453.36655428761</v>
      </c>
      <c r="E396">
        <v>69534.2566740183</v>
      </c>
    </row>
    <row r="397" spans="1:5">
      <c r="A397" s="8">
        <v>44963</v>
      </c>
      <c r="C397">
        <v>25021.1116445185</v>
      </c>
      <c r="D397">
        <v>7430.91249148717</v>
      </c>
      <c r="E397">
        <v>69594.954968827</v>
      </c>
    </row>
    <row r="398" spans="1:5">
      <c r="A398" s="8">
        <v>44964</v>
      </c>
      <c r="C398">
        <v>24996.2342362024</v>
      </c>
      <c r="D398">
        <v>7408.55672765444</v>
      </c>
      <c r="E398">
        <v>69655.8251352013</v>
      </c>
    </row>
    <row r="399" spans="1:5">
      <c r="A399" s="8">
        <v>44965</v>
      </c>
      <c r="C399">
        <v>24971.4195195883</v>
      </c>
      <c r="D399">
        <v>7386.29818673568</v>
      </c>
      <c r="E399">
        <v>69716.8651447067</v>
      </c>
    </row>
    <row r="400" spans="1:5">
      <c r="A400" s="8">
        <v>44966</v>
      </c>
      <c r="C400">
        <v>24946.6665379234</v>
      </c>
      <c r="D400">
        <v>7364.1358138169</v>
      </c>
      <c r="E400">
        <v>69778.0730092513</v>
      </c>
    </row>
    <row r="401" spans="1:5">
      <c r="A401" s="8">
        <v>44967</v>
      </c>
      <c r="C401">
        <v>24921.9743556882</v>
      </c>
      <c r="D401">
        <v>7342.06857465427</v>
      </c>
      <c r="E401">
        <v>69839.4467803098</v>
      </c>
    </row>
    <row r="402" spans="1:5">
      <c r="A402" s="8">
        <v>44968</v>
      </c>
      <c r="C402">
        <v>24897.3420581157</v>
      </c>
      <c r="D402">
        <v>7320.09545521519</v>
      </c>
      <c r="E402">
        <v>69900.9845481609</v>
      </c>
    </row>
    <row r="403" spans="1:5">
      <c r="A403" s="8">
        <v>44969</v>
      </c>
      <c r="C403">
        <v>24872.7687507227</v>
      </c>
      <c r="D403">
        <v>7298.21546122969</v>
      </c>
      <c r="E403">
        <v>69962.6844411411</v>
      </c>
    </row>
    <row r="404" spans="1:5">
      <c r="A404" s="8">
        <v>44970</v>
      </c>
      <c r="C404">
        <v>24848.2535588502</v>
      </c>
      <c r="D404">
        <v>7276.42761775191</v>
      </c>
      <c r="E404">
        <v>70024.5446249114</v>
      </c>
    </row>
    <row r="405" spans="1:5">
      <c r="A405" s="8">
        <v>44971</v>
      </c>
      <c r="C405">
        <v>24823.7956272158</v>
      </c>
      <c r="D405">
        <v>7254.73096873162</v>
      </c>
      <c r="E405">
        <v>70086.5633017393</v>
      </c>
    </row>
    <row r="406" spans="1:5">
      <c r="A406" s="8">
        <v>44972</v>
      </c>
      <c r="C406">
        <v>24799.3941194747</v>
      </c>
      <c r="D406">
        <v>7233.12457659527</v>
      </c>
      <c r="E406">
        <v>70148.7387097938</v>
      </c>
    </row>
    <row r="407" spans="1:5">
      <c r="A407" s="8">
        <v>44973</v>
      </c>
      <c r="C407">
        <v>24775.0482177916</v>
      </c>
      <c r="D407">
        <v>7211.60752183659</v>
      </c>
      <c r="E407">
        <v>70211.0691224546</v>
      </c>
    </row>
    <row r="408" spans="1:5">
      <c r="A408" s="8">
        <v>44974</v>
      </c>
      <c r="C408">
        <v>24750.7571224223</v>
      </c>
      <c r="D408">
        <v>7190.17890261638</v>
      </c>
      <c r="E408">
        <v>70273.552847634</v>
      </c>
    </row>
    <row r="409" spans="1:5">
      <c r="A409" s="8">
        <v>44975</v>
      </c>
      <c r="C409">
        <v>24726.5200513041</v>
      </c>
      <c r="D409">
        <v>7168.83783437139</v>
      </c>
      <c r="E409">
        <v>70336.1882271128</v>
      </c>
    </row>
    <row r="410" spans="1:5">
      <c r="A410" s="8">
        <v>44976</v>
      </c>
      <c r="C410">
        <v>24702.3362396562</v>
      </c>
      <c r="D410">
        <v>7147.58344943202</v>
      </c>
      <c r="E410">
        <v>70398.973635888</v>
      </c>
    </row>
    <row r="411" spans="1:5">
      <c r="A411" s="8">
        <v>44977</v>
      </c>
      <c r="C411">
        <v>24678.2049395885</v>
      </c>
      <c r="D411">
        <v>7126.41489664855</v>
      </c>
      <c r="E411">
        <v>70461.9074815336</v>
      </c>
    </row>
    <row r="412" spans="1:5">
      <c r="A412" s="8">
        <v>44978</v>
      </c>
      <c r="C412">
        <v>24654.1254197202</v>
      </c>
      <c r="D412">
        <v>7105.331341026</v>
      </c>
      <c r="E412">
        <v>70524.9882035738</v>
      </c>
    </row>
    <row r="413" spans="1:5">
      <c r="A413" s="8">
        <v>44979</v>
      </c>
      <c r="C413">
        <v>24630.0969648056</v>
      </c>
      <c r="D413">
        <v>7084.33196336703</v>
      </c>
      <c r="E413">
        <v>70588.214272868</v>
      </c>
    </row>
    <row r="414" spans="1:5">
      <c r="A414" s="8">
        <v>44980</v>
      </c>
      <c r="C414">
        <v>24606.1188753698</v>
      </c>
      <c r="D414">
        <v>7063.41595992303</v>
      </c>
      <c r="E414">
        <v>70651.5841910079</v>
      </c>
    </row>
    <row r="415" spans="1:5">
      <c r="A415" s="8">
        <v>44981</v>
      </c>
      <c r="C415">
        <v>24582.1904673519</v>
      </c>
      <c r="D415">
        <v>7042.58254205307</v>
      </c>
      <c r="E415">
        <v>70715.096489726</v>
      </c>
    </row>
    <row r="416" spans="1:5">
      <c r="A416" s="8">
        <v>44982</v>
      </c>
      <c r="C416">
        <v>24558.3110717564</v>
      </c>
      <c r="D416">
        <v>7021.83093589049</v>
      </c>
      <c r="E416">
        <v>70778.7497303159</v>
      </c>
    </row>
    <row r="417" spans="1:5">
      <c r="A417" s="8">
        <v>44983</v>
      </c>
      <c r="C417">
        <v>24534.4800343123</v>
      </c>
      <c r="D417">
        <v>7001.16038201705</v>
      </c>
      <c r="E417">
        <v>70842.5425030632</v>
      </c>
    </row>
    <row r="418" spans="1:5">
      <c r="A418" s="8">
        <v>44984</v>
      </c>
      <c r="C418">
        <v>24510.6967151405</v>
      </c>
      <c r="D418">
        <v>6980.57013514444</v>
      </c>
      <c r="E418">
        <v>70906.4734266876</v>
      </c>
    </row>
    <row r="419" spans="1:5">
      <c r="A419" s="8">
        <v>44985</v>
      </c>
      <c r="C419">
        <v>24486.9604884281</v>
      </c>
      <c r="D419">
        <v>6960.05946380299</v>
      </c>
      <c r="E419">
        <v>70970.5411477964</v>
      </c>
    </row>
    <row r="420" spans="1:5">
      <c r="A420" s="8">
        <v>44986</v>
      </c>
      <c r="C420">
        <v>24463.2707421106</v>
      </c>
      <c r="D420">
        <v>6939.62765003733</v>
      </c>
      <c r="E420">
        <v>71034.7443403474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0"/>
  <sheetViews>
    <sheetView tabSelected="1" topLeftCell="A359" workbookViewId="0">
      <selection activeCell="I364" sqref="I364"/>
    </sheetView>
  </sheetViews>
  <sheetFormatPr defaultColWidth="9.02325581395349" defaultRowHeight="15" outlineLevelCol="4"/>
  <cols>
    <col min="1" max="1" width="17.2015503875969" customWidth="1"/>
    <col min="2" max="2" width="20.3953488372093" customWidth="1"/>
  </cols>
  <sheetData>
    <row r="1" spans="1:5">
      <c r="A1" s="1" t="s">
        <v>1</v>
      </c>
      <c r="B1" t="s">
        <v>4</v>
      </c>
      <c r="C1" t="s">
        <v>383</v>
      </c>
      <c r="D1" t="s">
        <v>374</v>
      </c>
      <c r="E1" t="s">
        <v>375</v>
      </c>
    </row>
    <row r="2" spans="1:3">
      <c r="A2" s="2">
        <v>44568</v>
      </c>
      <c r="B2" s="3">
        <v>80630</v>
      </c>
      <c r="C2" s="4">
        <v>80630</v>
      </c>
    </row>
    <row r="3" spans="1:3">
      <c r="A3" s="2">
        <v>44569</v>
      </c>
      <c r="B3" s="3">
        <v>101503</v>
      </c>
      <c r="C3" s="4">
        <v>101503</v>
      </c>
    </row>
    <row r="4" spans="1:3">
      <c r="A4" s="2">
        <v>44570</v>
      </c>
      <c r="B4" s="3">
        <v>91477</v>
      </c>
      <c r="C4" s="4">
        <v>91477</v>
      </c>
    </row>
    <row r="5" spans="1:3">
      <c r="A5" s="2">
        <v>44571</v>
      </c>
      <c r="B5" s="3">
        <v>107134</v>
      </c>
      <c r="C5" s="4">
        <v>107134</v>
      </c>
    </row>
    <row r="6" spans="1:3">
      <c r="A6" s="2">
        <v>44572</v>
      </c>
      <c r="B6" s="3">
        <v>153880</v>
      </c>
      <c r="C6" s="4">
        <v>153880</v>
      </c>
    </row>
    <row r="7" spans="1:3">
      <c r="A7" s="2">
        <v>44573</v>
      </c>
      <c r="B7" s="3">
        <v>137586</v>
      </c>
      <c r="C7" s="4">
        <v>137586</v>
      </c>
    </row>
    <row r="8" spans="1:3">
      <c r="A8" s="2">
        <v>44574</v>
      </c>
      <c r="B8" s="3">
        <v>132726</v>
      </c>
      <c r="C8" s="4">
        <v>132726</v>
      </c>
    </row>
    <row r="9" spans="1:3">
      <c r="A9" s="2">
        <v>44575</v>
      </c>
      <c r="B9" s="3">
        <v>169484</v>
      </c>
      <c r="C9" s="4">
        <v>169484</v>
      </c>
    </row>
    <row r="10" spans="1:3">
      <c r="A10" s="2">
        <v>44576</v>
      </c>
      <c r="B10" s="3">
        <v>205880</v>
      </c>
      <c r="C10" s="4">
        <v>205880</v>
      </c>
    </row>
    <row r="11" spans="1:3">
      <c r="A11" s="2">
        <v>44577</v>
      </c>
      <c r="B11" s="3">
        <v>209609</v>
      </c>
      <c r="C11" s="4">
        <v>209609</v>
      </c>
    </row>
    <row r="12" spans="1:3">
      <c r="A12" s="2">
        <v>44578</v>
      </c>
      <c r="B12" s="3">
        <v>222197</v>
      </c>
      <c r="C12" s="4">
        <v>222197</v>
      </c>
    </row>
    <row r="13" spans="1:3">
      <c r="A13" s="2">
        <v>44579</v>
      </c>
      <c r="B13" s="3">
        <v>220950</v>
      </c>
      <c r="C13" s="4">
        <v>220950</v>
      </c>
    </row>
    <row r="14" spans="1:3">
      <c r="A14" s="2">
        <v>44580</v>
      </c>
      <c r="B14" s="3">
        <v>280622</v>
      </c>
      <c r="C14" s="4">
        <v>280622</v>
      </c>
    </row>
    <row r="15" spans="1:3">
      <c r="A15" s="2">
        <v>44581</v>
      </c>
      <c r="B15" s="3">
        <v>243964</v>
      </c>
      <c r="C15" s="4">
        <v>243964</v>
      </c>
    </row>
    <row r="16" spans="1:3">
      <c r="A16" s="2">
        <v>44582</v>
      </c>
      <c r="B16" s="3">
        <v>273727</v>
      </c>
      <c r="C16" s="4">
        <v>273727</v>
      </c>
    </row>
    <row r="17" spans="1:3">
      <c r="A17" s="2">
        <v>44583</v>
      </c>
      <c r="B17" s="3">
        <v>241489</v>
      </c>
      <c r="C17" s="4">
        <v>241489</v>
      </c>
    </row>
    <row r="18" spans="1:3">
      <c r="A18" s="2">
        <v>44584</v>
      </c>
      <c r="B18" s="3">
        <v>269929</v>
      </c>
      <c r="C18" s="4">
        <v>269929</v>
      </c>
    </row>
    <row r="19" spans="1:3">
      <c r="A19" s="2">
        <v>44585</v>
      </c>
      <c r="B19" s="3">
        <v>258038</v>
      </c>
      <c r="C19" s="4">
        <v>258038</v>
      </c>
    </row>
    <row r="20" spans="1:3">
      <c r="A20" s="2">
        <v>44586</v>
      </c>
      <c r="B20" s="3">
        <v>276404</v>
      </c>
      <c r="C20" s="4">
        <v>276404</v>
      </c>
    </row>
    <row r="21" spans="1:3">
      <c r="A21" s="2">
        <v>44587</v>
      </c>
      <c r="B21" s="3">
        <v>302348</v>
      </c>
      <c r="C21" s="4">
        <v>302348</v>
      </c>
    </row>
    <row r="22" spans="1:3">
      <c r="A22" s="2">
        <v>44588</v>
      </c>
      <c r="B22" s="3">
        <v>331844</v>
      </c>
      <c r="C22" s="4">
        <v>331844</v>
      </c>
    </row>
    <row r="23" spans="1:3">
      <c r="A23" s="2">
        <v>44589</v>
      </c>
      <c r="B23" s="3">
        <v>296968</v>
      </c>
      <c r="C23" s="4">
        <v>296968</v>
      </c>
    </row>
    <row r="24" spans="1:3">
      <c r="A24" s="2">
        <v>44590</v>
      </c>
      <c r="B24" s="3">
        <v>313220</v>
      </c>
      <c r="C24" s="4">
        <v>313220</v>
      </c>
    </row>
    <row r="25" spans="1:3">
      <c r="A25" s="2">
        <v>44591</v>
      </c>
      <c r="B25" s="3">
        <v>294687</v>
      </c>
      <c r="C25" s="4">
        <v>294687</v>
      </c>
    </row>
    <row r="26" spans="1:3">
      <c r="A26" s="2">
        <v>44592</v>
      </c>
      <c r="B26" s="3">
        <v>341314</v>
      </c>
      <c r="C26" s="4">
        <v>341314</v>
      </c>
    </row>
    <row r="27" spans="1:3">
      <c r="A27" s="2">
        <v>44593</v>
      </c>
      <c r="B27" s="3">
        <v>351663</v>
      </c>
      <c r="C27" s="4">
        <v>351663</v>
      </c>
    </row>
    <row r="28" spans="1:3">
      <c r="A28" s="2">
        <v>44594</v>
      </c>
      <c r="B28" s="3">
        <v>361908</v>
      </c>
      <c r="C28" s="4">
        <v>361908</v>
      </c>
    </row>
    <row r="29" spans="1:3">
      <c r="A29" s="2">
        <v>44595</v>
      </c>
      <c r="B29" s="3">
        <v>358176</v>
      </c>
      <c r="C29" s="4">
        <v>358176</v>
      </c>
    </row>
    <row r="30" spans="1:3">
      <c r="A30" s="2">
        <v>44596</v>
      </c>
      <c r="B30" s="3">
        <v>359679</v>
      </c>
      <c r="C30" s="4">
        <v>359679</v>
      </c>
    </row>
    <row r="31" spans="1:3">
      <c r="A31" s="2">
        <v>44597</v>
      </c>
      <c r="B31" s="3">
        <v>319698</v>
      </c>
      <c r="C31" s="4">
        <v>319698</v>
      </c>
    </row>
    <row r="32" spans="1:3">
      <c r="A32" s="2">
        <v>44598</v>
      </c>
      <c r="B32" s="3">
        <v>311018</v>
      </c>
      <c r="C32" s="4">
        <v>311018</v>
      </c>
    </row>
    <row r="33" spans="1:3">
      <c r="A33" s="2">
        <v>44599</v>
      </c>
      <c r="B33" s="3">
        <v>288228</v>
      </c>
      <c r="C33" s="4">
        <v>288228</v>
      </c>
    </row>
    <row r="34" spans="1:3">
      <c r="A34" s="2">
        <v>44600</v>
      </c>
      <c r="B34" s="3">
        <v>336236</v>
      </c>
      <c r="C34" s="4">
        <v>336236</v>
      </c>
    </row>
    <row r="35" spans="1:3">
      <c r="A35" s="2">
        <v>44601</v>
      </c>
      <c r="B35" s="3">
        <v>305372</v>
      </c>
      <c r="C35" s="4">
        <v>305372</v>
      </c>
    </row>
    <row r="36" spans="1:3">
      <c r="A36" s="2">
        <v>44602</v>
      </c>
      <c r="B36" s="3">
        <v>304830</v>
      </c>
      <c r="C36" s="4">
        <v>304830</v>
      </c>
    </row>
    <row r="37" spans="1:3">
      <c r="A37" s="2">
        <v>44603</v>
      </c>
      <c r="B37" s="3">
        <v>278826</v>
      </c>
      <c r="C37" s="4">
        <v>278826</v>
      </c>
    </row>
    <row r="38" spans="1:3">
      <c r="A38" s="2">
        <v>44604</v>
      </c>
      <c r="B38" s="3">
        <v>269885</v>
      </c>
      <c r="C38" s="4">
        <v>269885</v>
      </c>
    </row>
    <row r="39" spans="1:3">
      <c r="A39" s="2">
        <v>44605</v>
      </c>
      <c r="B39" s="3">
        <v>277471</v>
      </c>
      <c r="C39" s="4">
        <v>277470</v>
      </c>
    </row>
    <row r="40" spans="1:3">
      <c r="A40" s="2">
        <v>44606</v>
      </c>
      <c r="B40" s="3">
        <v>261521</v>
      </c>
      <c r="C40" s="4">
        <v>261521</v>
      </c>
    </row>
    <row r="41" spans="1:3">
      <c r="A41" s="2">
        <v>44607</v>
      </c>
      <c r="B41" s="3">
        <v>287836</v>
      </c>
      <c r="C41" s="4">
        <v>287836</v>
      </c>
    </row>
    <row r="42" spans="1:3">
      <c r="A42" s="2">
        <v>44608</v>
      </c>
      <c r="B42" s="3">
        <v>289721</v>
      </c>
      <c r="C42" s="4">
        <v>289721</v>
      </c>
    </row>
    <row r="43" spans="1:3">
      <c r="A43" s="5">
        <v>44609</v>
      </c>
      <c r="B43" s="6">
        <v>342003</v>
      </c>
      <c r="C43" s="4">
        <v>342003</v>
      </c>
    </row>
    <row r="44" spans="1:3">
      <c r="A44" s="5">
        <v>44610</v>
      </c>
      <c r="B44" s="6">
        <v>265238</v>
      </c>
      <c r="C44" s="4">
        <v>265238</v>
      </c>
    </row>
    <row r="45" spans="1:3">
      <c r="A45" s="5">
        <v>44611</v>
      </c>
      <c r="B45" s="6">
        <v>282327</v>
      </c>
      <c r="C45" s="4">
        <v>282326</v>
      </c>
    </row>
    <row r="46" spans="1:3">
      <c r="A46" s="5">
        <v>44612</v>
      </c>
      <c r="B46" s="6">
        <v>273306</v>
      </c>
      <c r="C46" s="4">
        <v>273306</v>
      </c>
    </row>
    <row r="47" spans="1:3">
      <c r="A47" s="5">
        <v>44613</v>
      </c>
      <c r="B47" s="6">
        <v>278731</v>
      </c>
      <c r="C47" s="4">
        <v>278731</v>
      </c>
    </row>
    <row r="48" spans="1:3">
      <c r="A48" s="5">
        <v>44614</v>
      </c>
      <c r="B48" s="6">
        <v>306356</v>
      </c>
      <c r="C48" s="4">
        <v>306356</v>
      </c>
    </row>
    <row r="49" spans="1:3">
      <c r="A49" s="5">
        <v>44615</v>
      </c>
      <c r="B49" s="6">
        <v>277576</v>
      </c>
      <c r="C49" s="4">
        <v>277576</v>
      </c>
    </row>
    <row r="50" spans="1:3">
      <c r="A50" s="5">
        <v>44616</v>
      </c>
      <c r="B50" s="6">
        <v>250674</v>
      </c>
      <c r="C50" s="4">
        <v>250674</v>
      </c>
    </row>
    <row r="51" spans="1:3">
      <c r="A51" s="5">
        <v>44617</v>
      </c>
      <c r="B51" s="6">
        <v>255907</v>
      </c>
      <c r="C51" s="4">
        <v>255907</v>
      </c>
    </row>
    <row r="52" spans="1:3">
      <c r="A52" s="5">
        <v>44618</v>
      </c>
      <c r="B52" s="6">
        <v>248363</v>
      </c>
      <c r="C52" s="4">
        <v>248363</v>
      </c>
    </row>
    <row r="53" spans="1:3">
      <c r="A53" s="5">
        <v>44619</v>
      </c>
      <c r="B53" s="6">
        <v>250413</v>
      </c>
      <c r="C53" s="4">
        <v>250413</v>
      </c>
    </row>
    <row r="54" spans="1:3">
      <c r="A54" s="5">
        <v>44620</v>
      </c>
      <c r="B54" s="6">
        <v>251094</v>
      </c>
      <c r="C54" s="4">
        <v>251094</v>
      </c>
    </row>
    <row r="55" spans="1:3">
      <c r="A55" s="5">
        <v>44621</v>
      </c>
      <c r="B55" s="6">
        <v>240137</v>
      </c>
      <c r="C55" s="4">
        <v>240137</v>
      </c>
    </row>
    <row r="56" spans="1:3">
      <c r="A56" s="5">
        <v>44622</v>
      </c>
      <c r="B56" s="6">
        <v>257304</v>
      </c>
      <c r="C56" s="4">
        <v>257304</v>
      </c>
    </row>
    <row r="57" spans="1:3">
      <c r="A57" s="5">
        <v>44623</v>
      </c>
      <c r="B57" s="6">
        <v>240018</v>
      </c>
      <c r="C57" s="4">
        <v>240018</v>
      </c>
    </row>
    <row r="58" spans="1:3">
      <c r="A58" s="5">
        <v>44624</v>
      </c>
      <c r="B58" s="6">
        <v>203730</v>
      </c>
      <c r="C58" s="4">
        <v>203730</v>
      </c>
    </row>
    <row r="59" spans="1:3">
      <c r="A59" s="5">
        <v>44625</v>
      </c>
      <c r="B59" s="6">
        <v>229895</v>
      </c>
      <c r="C59" s="4">
        <v>229895</v>
      </c>
    </row>
    <row r="60" spans="1:3">
      <c r="A60" s="5">
        <v>44626</v>
      </c>
      <c r="B60" s="6">
        <v>218595</v>
      </c>
      <c r="C60" s="4">
        <v>218595</v>
      </c>
    </row>
    <row r="61" spans="1:3">
      <c r="A61" s="5">
        <v>44627</v>
      </c>
      <c r="B61" s="6">
        <v>218595</v>
      </c>
      <c r="C61" s="4">
        <v>218595</v>
      </c>
    </row>
    <row r="62" spans="1:3">
      <c r="A62" s="5">
        <v>44628</v>
      </c>
      <c r="B62" s="6">
        <v>207473</v>
      </c>
      <c r="C62" s="4">
        <v>207473</v>
      </c>
    </row>
    <row r="63" spans="1:3">
      <c r="A63" s="5">
        <v>44629</v>
      </c>
      <c r="B63" s="6">
        <v>201799</v>
      </c>
      <c r="C63" s="4">
        <v>201799</v>
      </c>
    </row>
    <row r="64" spans="1:3">
      <c r="A64" s="5">
        <v>44630</v>
      </c>
      <c r="B64" s="6">
        <v>208884</v>
      </c>
      <c r="C64" s="4">
        <v>208884</v>
      </c>
    </row>
    <row r="65" spans="1:3">
      <c r="A65" s="5">
        <v>44631</v>
      </c>
      <c r="B65" s="6">
        <v>226349</v>
      </c>
      <c r="C65" s="4">
        <v>226349</v>
      </c>
    </row>
    <row r="66" spans="1:3">
      <c r="A66" s="5">
        <v>44632</v>
      </c>
      <c r="B66" s="6">
        <v>192049</v>
      </c>
      <c r="C66" s="4">
        <v>192049</v>
      </c>
    </row>
    <row r="67" spans="1:3">
      <c r="A67" s="5">
        <v>44633</v>
      </c>
      <c r="B67" s="6">
        <v>179436</v>
      </c>
      <c r="C67" s="4">
        <v>179436</v>
      </c>
    </row>
    <row r="68" spans="1:3">
      <c r="A68" s="5">
        <v>44634</v>
      </c>
      <c r="B68" s="6">
        <v>185406</v>
      </c>
      <c r="C68" s="4">
        <v>185406</v>
      </c>
    </row>
    <row r="69" spans="1:3">
      <c r="A69" s="5">
        <v>44635</v>
      </c>
      <c r="B69" s="6">
        <v>202855</v>
      </c>
      <c r="C69" s="4">
        <v>202855</v>
      </c>
    </row>
    <row r="70" spans="1:3">
      <c r="A70" s="5">
        <v>44636</v>
      </c>
      <c r="B70" s="6">
        <v>217856</v>
      </c>
      <c r="C70" s="4">
        <v>217856</v>
      </c>
    </row>
    <row r="71" spans="1:3">
      <c r="A71" s="5">
        <v>44637</v>
      </c>
      <c r="B71" s="6">
        <v>169071</v>
      </c>
      <c r="C71" s="4">
        <v>169071</v>
      </c>
    </row>
    <row r="72" spans="1:3">
      <c r="A72" s="5">
        <v>44638</v>
      </c>
      <c r="B72" s="6">
        <v>179830</v>
      </c>
      <c r="C72" s="4">
        <v>179830</v>
      </c>
    </row>
    <row r="73" spans="1:3">
      <c r="A73" s="5">
        <v>44639</v>
      </c>
      <c r="B73" s="6">
        <v>156311</v>
      </c>
      <c r="C73" s="4">
        <v>156311</v>
      </c>
    </row>
    <row r="74" spans="1:3">
      <c r="A74" s="5">
        <v>44640</v>
      </c>
      <c r="B74" s="6">
        <v>154987</v>
      </c>
      <c r="C74" s="4">
        <v>154987</v>
      </c>
    </row>
    <row r="75" spans="1:3">
      <c r="A75" s="5">
        <v>44641</v>
      </c>
      <c r="B75" s="6">
        <v>173636</v>
      </c>
      <c r="C75" s="4">
        <v>173636</v>
      </c>
    </row>
    <row r="76" spans="1:3">
      <c r="A76" s="5">
        <v>44642</v>
      </c>
      <c r="B76" s="6">
        <v>160161</v>
      </c>
      <c r="C76" s="4">
        <v>160161</v>
      </c>
    </row>
    <row r="77" spans="1:3">
      <c r="A77" s="5">
        <v>44643</v>
      </c>
      <c r="B77" s="6">
        <v>156785</v>
      </c>
      <c r="C77" s="4">
        <v>156785</v>
      </c>
    </row>
    <row r="78" spans="1:3">
      <c r="A78" s="5">
        <v>44644</v>
      </c>
      <c r="B78" s="6">
        <v>169066</v>
      </c>
      <c r="C78" s="4">
        <v>169066</v>
      </c>
    </row>
    <row r="79" spans="1:3">
      <c r="A79" s="5">
        <v>44645</v>
      </c>
      <c r="B79" s="6">
        <v>150197</v>
      </c>
      <c r="C79" s="4">
        <v>150197</v>
      </c>
    </row>
    <row r="80" spans="1:3">
      <c r="A80" s="5">
        <v>44646</v>
      </c>
      <c r="B80" s="6">
        <v>149507</v>
      </c>
      <c r="C80" s="4">
        <v>149507</v>
      </c>
    </row>
    <row r="81" spans="1:3">
      <c r="A81" s="5">
        <v>44647</v>
      </c>
      <c r="B81" s="6">
        <v>165468</v>
      </c>
      <c r="C81" s="4">
        <v>165468</v>
      </c>
    </row>
    <row r="82" spans="1:3">
      <c r="A82" s="5">
        <v>44648</v>
      </c>
      <c r="B82" s="6">
        <v>173696</v>
      </c>
      <c r="C82" s="4">
        <v>173696</v>
      </c>
    </row>
    <row r="83" spans="1:3">
      <c r="A83" s="5">
        <v>44649</v>
      </c>
      <c r="B83" s="6">
        <v>149070</v>
      </c>
      <c r="C83" s="4">
        <v>149070</v>
      </c>
    </row>
    <row r="84" spans="1:3">
      <c r="A84" s="5">
        <v>44650</v>
      </c>
      <c r="B84" s="6">
        <v>158139</v>
      </c>
      <c r="C84" s="4">
        <v>158139</v>
      </c>
    </row>
    <row r="85" spans="1:3">
      <c r="A85" s="5">
        <v>44651</v>
      </c>
      <c r="B85" s="6">
        <v>135219</v>
      </c>
      <c r="C85" s="4">
        <v>135219</v>
      </c>
    </row>
    <row r="86" spans="1:3">
      <c r="A86" s="5">
        <v>44652</v>
      </c>
      <c r="B86" s="6">
        <v>144648</v>
      </c>
      <c r="C86" s="4">
        <v>144648</v>
      </c>
    </row>
    <row r="87" spans="1:3">
      <c r="A87" s="5">
        <v>44653</v>
      </c>
      <c r="B87" s="6">
        <v>155079</v>
      </c>
      <c r="C87" s="4">
        <v>155079</v>
      </c>
    </row>
    <row r="88" spans="1:3">
      <c r="A88" s="5">
        <v>44654</v>
      </c>
      <c r="B88" s="6">
        <v>124532</v>
      </c>
      <c r="C88" s="4">
        <v>124532</v>
      </c>
    </row>
    <row r="89" spans="1:3">
      <c r="A89" s="5">
        <v>44655</v>
      </c>
      <c r="B89" s="6">
        <v>129651</v>
      </c>
      <c r="C89" s="4">
        <v>129651</v>
      </c>
    </row>
    <row r="90" spans="1:3">
      <c r="A90" s="5">
        <v>44656</v>
      </c>
      <c r="B90" s="6">
        <v>121356</v>
      </c>
      <c r="C90" s="4">
        <v>121356</v>
      </c>
    </row>
    <row r="91" spans="1:3">
      <c r="A91" s="5">
        <v>44657</v>
      </c>
      <c r="B91" s="6">
        <v>117856</v>
      </c>
      <c r="C91" s="4">
        <v>117856</v>
      </c>
    </row>
    <row r="92" spans="1:3">
      <c r="A92" s="5">
        <v>44658</v>
      </c>
      <c r="B92" s="6">
        <v>117761</v>
      </c>
      <c r="C92" s="4">
        <v>117761</v>
      </c>
    </row>
    <row r="93" spans="1:3">
      <c r="A93" s="5">
        <v>44659</v>
      </c>
      <c r="B93" s="6">
        <v>141158</v>
      </c>
      <c r="C93" s="4">
        <v>141158</v>
      </c>
    </row>
    <row r="94" spans="1:3">
      <c r="A94" s="5">
        <v>44660</v>
      </c>
      <c r="B94" s="6">
        <v>134210</v>
      </c>
      <c r="C94" s="4">
        <v>134210</v>
      </c>
    </row>
    <row r="95" spans="1:3">
      <c r="A95" s="5">
        <v>44661</v>
      </c>
      <c r="B95" s="6">
        <v>126241</v>
      </c>
      <c r="C95" s="4">
        <v>126241</v>
      </c>
    </row>
    <row r="96" spans="1:3">
      <c r="A96" s="5">
        <v>44662</v>
      </c>
      <c r="B96" s="6">
        <v>109828</v>
      </c>
      <c r="C96" s="4">
        <v>109828</v>
      </c>
    </row>
    <row r="97" spans="1:3">
      <c r="A97" s="5">
        <v>44663</v>
      </c>
      <c r="B97" s="6">
        <v>114907</v>
      </c>
      <c r="C97" s="4">
        <v>114907</v>
      </c>
    </row>
    <row r="98" spans="1:3">
      <c r="A98" s="5">
        <v>44664</v>
      </c>
      <c r="B98" s="6">
        <v>123255</v>
      </c>
      <c r="C98" s="4">
        <v>123255</v>
      </c>
    </row>
    <row r="99" spans="1:3">
      <c r="A99" s="5">
        <v>44665</v>
      </c>
      <c r="B99" s="6">
        <v>113448</v>
      </c>
      <c r="C99" s="4">
        <v>113448</v>
      </c>
    </row>
    <row r="100" spans="1:3">
      <c r="A100" s="5">
        <v>44666</v>
      </c>
      <c r="B100" s="6">
        <v>129991</v>
      </c>
      <c r="C100" s="4">
        <v>129991</v>
      </c>
    </row>
    <row r="101" spans="1:3">
      <c r="A101" s="5">
        <v>44667</v>
      </c>
      <c r="B101" s="6">
        <v>107987</v>
      </c>
      <c r="C101" s="4">
        <v>107987</v>
      </c>
    </row>
    <row r="102" spans="1:3">
      <c r="A102" s="5">
        <v>44668</v>
      </c>
      <c r="B102" s="6">
        <v>106681</v>
      </c>
      <c r="C102" s="4">
        <v>106681</v>
      </c>
    </row>
    <row r="103" spans="1:3">
      <c r="A103" s="5">
        <v>44669</v>
      </c>
      <c r="B103" s="6">
        <v>112383</v>
      </c>
      <c r="C103" s="4">
        <v>112383</v>
      </c>
    </row>
    <row r="104" spans="1:3">
      <c r="A104" s="5">
        <v>44670</v>
      </c>
      <c r="B104" s="6">
        <v>108899</v>
      </c>
      <c r="C104" s="4">
        <v>108899</v>
      </c>
    </row>
    <row r="105" spans="1:3">
      <c r="A105" s="5">
        <v>44671</v>
      </c>
      <c r="B105" s="6">
        <v>102007</v>
      </c>
      <c r="C105" s="4">
        <v>102007</v>
      </c>
    </row>
    <row r="106" spans="1:3">
      <c r="A106" s="5">
        <v>44672</v>
      </c>
      <c r="B106" s="6">
        <v>97955</v>
      </c>
      <c r="C106" s="4">
        <v>97955</v>
      </c>
    </row>
    <row r="107" spans="1:3">
      <c r="A107" s="5">
        <v>44673</v>
      </c>
      <c r="B107" s="6">
        <v>119232</v>
      </c>
      <c r="C107" s="4">
        <v>119232</v>
      </c>
    </row>
    <row r="108" spans="1:3">
      <c r="A108" s="5">
        <v>44674</v>
      </c>
      <c r="B108" s="6">
        <v>95562</v>
      </c>
      <c r="C108" s="4">
        <v>95562</v>
      </c>
    </row>
    <row r="109" spans="1:3">
      <c r="A109" s="5">
        <v>44675</v>
      </c>
      <c r="B109" s="6">
        <v>97452</v>
      </c>
      <c r="C109" s="4">
        <v>97452</v>
      </c>
    </row>
    <row r="110" spans="1:3">
      <c r="A110" s="5">
        <v>44676</v>
      </c>
      <c r="B110" s="6">
        <v>91548</v>
      </c>
      <c r="C110" s="4">
        <v>91548</v>
      </c>
    </row>
    <row r="111" spans="1:3">
      <c r="A111" s="5">
        <v>44677</v>
      </c>
      <c r="B111" s="6">
        <v>103153</v>
      </c>
      <c r="C111" s="4">
        <v>103153</v>
      </c>
    </row>
    <row r="112" spans="1:3">
      <c r="A112" s="5">
        <v>44678</v>
      </c>
      <c r="B112" s="6">
        <v>98967</v>
      </c>
      <c r="C112" s="4">
        <v>98967</v>
      </c>
    </row>
    <row r="113" spans="1:3">
      <c r="A113" s="5">
        <v>44679</v>
      </c>
      <c r="B113" s="6">
        <v>88974</v>
      </c>
      <c r="C113" s="4">
        <v>88974</v>
      </c>
    </row>
    <row r="114" spans="1:3">
      <c r="A114" s="5">
        <v>44680</v>
      </c>
      <c r="B114" s="6">
        <v>106652</v>
      </c>
      <c r="C114" s="4">
        <v>106652</v>
      </c>
    </row>
    <row r="115" spans="1:3">
      <c r="A115" s="5">
        <v>44681</v>
      </c>
      <c r="B115" s="6">
        <v>77991</v>
      </c>
      <c r="C115" s="4">
        <v>77991</v>
      </c>
    </row>
    <row r="116" spans="1:3">
      <c r="A116" s="5">
        <v>44682</v>
      </c>
      <c r="B116" s="6">
        <v>77658</v>
      </c>
      <c r="C116" s="4">
        <v>77658</v>
      </c>
    </row>
    <row r="117" spans="1:3">
      <c r="A117" s="5">
        <v>44683</v>
      </c>
      <c r="B117" s="6">
        <v>95643</v>
      </c>
      <c r="C117" s="4">
        <v>95643</v>
      </c>
    </row>
    <row r="118" spans="1:3">
      <c r="A118" s="5">
        <v>44684</v>
      </c>
      <c r="B118" s="6">
        <v>85817</v>
      </c>
      <c r="C118" s="4">
        <v>85817</v>
      </c>
    </row>
    <row r="119" spans="1:3">
      <c r="A119" s="5">
        <v>44685</v>
      </c>
      <c r="B119" s="6">
        <v>107750</v>
      </c>
      <c r="C119" s="4">
        <v>107750</v>
      </c>
    </row>
    <row r="120" spans="1:3">
      <c r="A120" s="5">
        <v>44686</v>
      </c>
      <c r="B120" s="6">
        <v>85979</v>
      </c>
      <c r="C120" s="4">
        <v>85979</v>
      </c>
    </row>
    <row r="121" spans="1:3">
      <c r="A121" s="5">
        <v>44687</v>
      </c>
      <c r="B121" s="6">
        <v>76292</v>
      </c>
      <c r="C121" s="4">
        <v>76292</v>
      </c>
    </row>
    <row r="122" spans="1:3">
      <c r="A122" s="5">
        <v>44688</v>
      </c>
      <c r="B122" s="6">
        <v>74458</v>
      </c>
      <c r="C122" s="4">
        <v>74458</v>
      </c>
    </row>
    <row r="123" spans="1:3">
      <c r="A123" s="5">
        <v>44689</v>
      </c>
      <c r="B123" s="6">
        <v>72518</v>
      </c>
      <c r="C123" s="4">
        <v>72518</v>
      </c>
    </row>
    <row r="124" spans="1:3">
      <c r="A124" s="5">
        <v>44690</v>
      </c>
      <c r="B124" s="6">
        <v>88932</v>
      </c>
      <c r="C124" s="4">
        <v>88932</v>
      </c>
    </row>
    <row r="125" spans="1:3">
      <c r="A125" s="5">
        <v>44691</v>
      </c>
      <c r="B125" s="6">
        <v>74412</v>
      </c>
      <c r="C125" s="4">
        <v>74412</v>
      </c>
    </row>
    <row r="126" spans="1:3">
      <c r="A126" s="5">
        <v>44692</v>
      </c>
      <c r="B126" s="6">
        <v>79446</v>
      </c>
      <c r="C126" s="4">
        <v>79446</v>
      </c>
    </row>
    <row r="127" spans="1:3">
      <c r="A127" s="5">
        <v>44693</v>
      </c>
      <c r="B127" s="6">
        <v>75673</v>
      </c>
      <c r="C127" s="4">
        <v>75673</v>
      </c>
    </row>
    <row r="128" spans="1:3">
      <c r="A128" s="5">
        <v>44694</v>
      </c>
      <c r="B128" s="6">
        <v>77585</v>
      </c>
      <c r="C128" s="4">
        <v>77585</v>
      </c>
    </row>
    <row r="129" spans="1:3">
      <c r="A129" s="5">
        <v>44695</v>
      </c>
      <c r="B129" s="6">
        <v>73225</v>
      </c>
      <c r="C129" s="4">
        <v>73225</v>
      </c>
    </row>
    <row r="130" spans="1:3">
      <c r="A130" s="5">
        <v>44696</v>
      </c>
      <c r="B130" s="6">
        <v>67115</v>
      </c>
      <c r="C130" s="4">
        <v>67115</v>
      </c>
    </row>
    <row r="131" spans="1:3">
      <c r="A131" s="5">
        <v>44697</v>
      </c>
      <c r="B131" s="6">
        <v>68349</v>
      </c>
      <c r="C131" s="4">
        <v>68349</v>
      </c>
    </row>
    <row r="132" spans="1:3">
      <c r="A132" s="5">
        <v>44698</v>
      </c>
      <c r="B132" s="6">
        <v>70722</v>
      </c>
      <c r="C132" s="4">
        <v>70722</v>
      </c>
    </row>
    <row r="133" spans="1:3">
      <c r="A133" s="5">
        <v>44699</v>
      </c>
      <c r="B133" s="6">
        <v>73933</v>
      </c>
      <c r="C133" s="4">
        <v>73933</v>
      </c>
    </row>
    <row r="134" spans="1:3">
      <c r="A134" s="5">
        <v>44700</v>
      </c>
      <c r="B134" s="6">
        <v>70920</v>
      </c>
      <c r="C134" s="4">
        <v>70920</v>
      </c>
    </row>
    <row r="135" spans="1:3">
      <c r="A135" s="5">
        <v>44701</v>
      </c>
      <c r="B135" s="6">
        <v>69884</v>
      </c>
      <c r="C135" s="4">
        <v>69884</v>
      </c>
    </row>
    <row r="136" spans="1:3">
      <c r="A136" s="5">
        <v>44702</v>
      </c>
      <c r="B136" s="6">
        <v>66814</v>
      </c>
      <c r="C136" s="4">
        <v>66814</v>
      </c>
    </row>
    <row r="137" spans="1:3">
      <c r="A137" s="5">
        <v>44703</v>
      </c>
      <c r="B137" s="6">
        <v>67909</v>
      </c>
      <c r="C137" s="4">
        <v>67909</v>
      </c>
    </row>
    <row r="138" spans="1:3">
      <c r="A138" s="5">
        <v>44704</v>
      </c>
      <c r="B138" s="6">
        <v>66431</v>
      </c>
      <c r="C138" s="4">
        <v>66431</v>
      </c>
    </row>
    <row r="139" spans="1:3">
      <c r="A139" s="5">
        <v>44705</v>
      </c>
      <c r="B139" s="6">
        <v>63380</v>
      </c>
      <c r="C139" s="4">
        <v>63380</v>
      </c>
    </row>
    <row r="140" spans="1:3">
      <c r="A140" s="5">
        <v>44706</v>
      </c>
      <c r="B140" s="6">
        <v>62723</v>
      </c>
      <c r="C140" s="4">
        <v>62723</v>
      </c>
    </row>
    <row r="141" spans="1:3">
      <c r="A141" s="5">
        <v>44707</v>
      </c>
      <c r="B141" s="6">
        <v>63188</v>
      </c>
      <c r="C141" s="4">
        <v>63188</v>
      </c>
    </row>
    <row r="142" spans="1:3">
      <c r="A142" s="5">
        <v>44708</v>
      </c>
      <c r="B142" s="6">
        <v>63846</v>
      </c>
      <c r="C142" s="4">
        <v>63846</v>
      </c>
    </row>
    <row r="143" spans="1:3">
      <c r="A143" s="5">
        <v>44709</v>
      </c>
      <c r="B143" s="6">
        <v>60069</v>
      </c>
      <c r="C143" s="4">
        <v>60069</v>
      </c>
    </row>
    <row r="144" spans="1:3">
      <c r="A144" s="5">
        <v>44710</v>
      </c>
      <c r="B144" s="6">
        <v>56839</v>
      </c>
      <c r="C144" s="4">
        <v>56839</v>
      </c>
    </row>
    <row r="145" spans="1:3">
      <c r="A145" s="5">
        <v>44711</v>
      </c>
      <c r="B145" s="6">
        <v>60969</v>
      </c>
      <c r="C145" s="4">
        <v>60969</v>
      </c>
    </row>
    <row r="146" spans="1:3">
      <c r="A146" s="5">
        <v>44712</v>
      </c>
      <c r="B146" s="6">
        <v>62768</v>
      </c>
      <c r="C146" s="4">
        <v>62768</v>
      </c>
    </row>
    <row r="147" spans="1:3">
      <c r="A147" s="5">
        <v>44713</v>
      </c>
      <c r="B147" s="6">
        <v>63241</v>
      </c>
      <c r="C147" s="4">
        <v>63241</v>
      </c>
    </row>
    <row r="148" spans="1:3">
      <c r="A148" s="5">
        <v>44714</v>
      </c>
      <c r="B148" s="6">
        <v>61278</v>
      </c>
      <c r="C148" s="4">
        <v>61278</v>
      </c>
    </row>
    <row r="149" spans="1:3">
      <c r="A149" s="5">
        <v>44715</v>
      </c>
      <c r="B149" s="6">
        <v>65431</v>
      </c>
      <c r="C149" s="4">
        <v>65431</v>
      </c>
    </row>
    <row r="150" spans="1:3">
      <c r="A150" s="5">
        <v>44716</v>
      </c>
      <c r="B150" s="6">
        <v>58263</v>
      </c>
      <c r="C150" s="4">
        <v>58263</v>
      </c>
    </row>
    <row r="151" spans="1:3">
      <c r="A151" s="5">
        <v>44717</v>
      </c>
      <c r="B151" s="6">
        <v>56738</v>
      </c>
      <c r="C151" s="4">
        <v>56738</v>
      </c>
    </row>
    <row r="152" spans="1:3">
      <c r="A152" s="5">
        <v>44718</v>
      </c>
      <c r="B152" s="6">
        <v>58478</v>
      </c>
      <c r="C152" s="4">
        <v>58478</v>
      </c>
    </row>
    <row r="153" spans="1:3">
      <c r="A153" s="5">
        <v>44719</v>
      </c>
      <c r="B153" s="6">
        <v>58991</v>
      </c>
      <c r="C153" s="4">
        <v>58991</v>
      </c>
    </row>
    <row r="154" spans="1:3">
      <c r="A154" s="5">
        <v>44720</v>
      </c>
      <c r="B154" s="6">
        <v>61026</v>
      </c>
      <c r="C154" s="4">
        <v>61026</v>
      </c>
    </row>
    <row r="155" spans="1:3">
      <c r="A155" s="5">
        <v>44721</v>
      </c>
      <c r="B155" s="6">
        <v>60020</v>
      </c>
      <c r="C155" s="4">
        <v>60020</v>
      </c>
    </row>
    <row r="156" spans="1:3">
      <c r="A156" s="5">
        <v>44722</v>
      </c>
      <c r="B156" s="6">
        <v>55376</v>
      </c>
      <c r="C156" s="4">
        <v>55376</v>
      </c>
    </row>
    <row r="157" spans="1:3">
      <c r="A157" s="5">
        <v>44723</v>
      </c>
      <c r="B157" s="6">
        <v>51958</v>
      </c>
      <c r="C157" s="4">
        <v>51958</v>
      </c>
    </row>
    <row r="158" spans="1:3">
      <c r="A158" s="5">
        <v>44724</v>
      </c>
      <c r="B158" s="6">
        <v>56684</v>
      </c>
      <c r="C158" s="4">
        <v>56684</v>
      </c>
    </row>
    <row r="159" spans="1:3">
      <c r="A159" s="5">
        <v>44725</v>
      </c>
      <c r="B159" s="6">
        <v>53802</v>
      </c>
      <c r="C159" s="4">
        <v>53802</v>
      </c>
    </row>
    <row r="160" spans="1:3">
      <c r="A160" s="5">
        <v>44726</v>
      </c>
      <c r="B160" s="6">
        <v>59968</v>
      </c>
      <c r="C160" s="4">
        <v>59968</v>
      </c>
    </row>
    <row r="161" spans="1:3">
      <c r="A161" s="5">
        <v>44727</v>
      </c>
      <c r="B161" s="6">
        <v>55989</v>
      </c>
      <c r="C161" s="4">
        <v>55989</v>
      </c>
    </row>
    <row r="162" spans="1:3">
      <c r="A162" s="5">
        <v>44728</v>
      </c>
      <c r="B162" s="6">
        <v>53430</v>
      </c>
      <c r="C162" s="4">
        <v>53430</v>
      </c>
    </row>
    <row r="163" spans="1:3">
      <c r="A163" s="5">
        <v>44729</v>
      </c>
      <c r="B163" s="6">
        <v>54665</v>
      </c>
      <c r="C163" s="4">
        <v>54665</v>
      </c>
    </row>
    <row r="164" spans="1:3">
      <c r="A164" s="5">
        <v>44730</v>
      </c>
      <c r="B164" s="6">
        <v>47205</v>
      </c>
      <c r="C164" s="4">
        <v>47205</v>
      </c>
    </row>
    <row r="165" spans="1:3">
      <c r="A165" s="5">
        <v>44731</v>
      </c>
      <c r="B165" s="6">
        <v>55359</v>
      </c>
      <c r="C165" s="4">
        <v>55359</v>
      </c>
    </row>
    <row r="166" spans="1:3">
      <c r="A166" s="5">
        <v>44732</v>
      </c>
      <c r="B166" s="6">
        <v>50484</v>
      </c>
      <c r="C166" s="4">
        <v>50484</v>
      </c>
    </row>
    <row r="167" spans="1:3">
      <c r="A167" s="5">
        <v>44733</v>
      </c>
      <c r="B167" s="6">
        <v>53342</v>
      </c>
      <c r="C167" s="4">
        <v>53342</v>
      </c>
    </row>
    <row r="168" spans="1:3">
      <c r="A168" s="5">
        <v>44734</v>
      </c>
      <c r="B168" s="6">
        <v>47645</v>
      </c>
      <c r="C168" s="4">
        <v>47645</v>
      </c>
    </row>
    <row r="169" spans="1:3">
      <c r="A169" s="5">
        <v>44735</v>
      </c>
      <c r="B169" s="6">
        <v>53111</v>
      </c>
      <c r="C169" s="4">
        <v>53111</v>
      </c>
    </row>
    <row r="170" spans="1:3">
      <c r="A170" s="5">
        <v>44736</v>
      </c>
      <c r="B170" s="6">
        <v>50617</v>
      </c>
      <c r="C170" s="4">
        <v>50617</v>
      </c>
    </row>
    <row r="171" spans="1:3">
      <c r="A171" s="5">
        <v>44737</v>
      </c>
      <c r="B171" s="6">
        <v>46089</v>
      </c>
      <c r="C171" s="4">
        <v>46089</v>
      </c>
    </row>
    <row r="172" spans="1:3">
      <c r="A172" s="5">
        <v>44738</v>
      </c>
      <c r="B172" s="6">
        <v>50450</v>
      </c>
      <c r="C172" s="4">
        <v>50450</v>
      </c>
    </row>
    <row r="173" spans="1:3">
      <c r="A173" s="5">
        <v>44739</v>
      </c>
      <c r="B173" s="6">
        <v>47986</v>
      </c>
      <c r="C173" s="4">
        <v>47986</v>
      </c>
    </row>
    <row r="174" spans="1:3">
      <c r="A174" s="5">
        <v>44740</v>
      </c>
      <c r="B174" s="6">
        <v>47312</v>
      </c>
      <c r="C174" s="4">
        <v>47312</v>
      </c>
    </row>
    <row r="175" spans="1:3">
      <c r="A175" s="5">
        <v>44741</v>
      </c>
      <c r="B175" s="6">
        <v>45645</v>
      </c>
      <c r="C175" s="4">
        <v>45645</v>
      </c>
    </row>
    <row r="176" spans="1:3">
      <c r="A176" s="5">
        <v>44742</v>
      </c>
      <c r="B176" s="6">
        <v>44212</v>
      </c>
      <c r="C176" s="4">
        <v>44212</v>
      </c>
    </row>
    <row r="177" spans="1:3">
      <c r="A177" s="5">
        <v>44743</v>
      </c>
      <c r="B177" s="6">
        <v>47248</v>
      </c>
      <c r="C177" s="4">
        <v>47248</v>
      </c>
    </row>
    <row r="178" spans="1:3">
      <c r="A178" s="5">
        <v>44744</v>
      </c>
      <c r="B178" s="6">
        <v>41765</v>
      </c>
      <c r="C178" s="4">
        <v>41765</v>
      </c>
    </row>
    <row r="179" spans="1:3">
      <c r="A179" s="5">
        <v>44745</v>
      </c>
      <c r="B179" s="6">
        <v>40486</v>
      </c>
      <c r="C179" s="4">
        <v>40486</v>
      </c>
    </row>
    <row r="180" spans="1:3">
      <c r="A180" s="5">
        <v>44746</v>
      </c>
      <c r="B180" s="6">
        <v>42645</v>
      </c>
      <c r="C180" s="4">
        <v>42644</v>
      </c>
    </row>
    <row r="181" spans="1:3">
      <c r="A181" s="5">
        <v>44747</v>
      </c>
      <c r="B181" s="6">
        <v>44578</v>
      </c>
      <c r="C181" s="4">
        <v>44578</v>
      </c>
    </row>
    <row r="182" spans="1:3">
      <c r="A182" s="5">
        <v>44748</v>
      </c>
      <c r="B182" s="6">
        <v>47344</v>
      </c>
      <c r="C182" s="4">
        <v>47344</v>
      </c>
    </row>
    <row r="183" spans="1:3">
      <c r="A183" s="5">
        <v>44749</v>
      </c>
      <c r="B183" s="6">
        <v>43407</v>
      </c>
      <c r="C183" s="4">
        <v>43407</v>
      </c>
    </row>
    <row r="184" spans="1:3">
      <c r="A184" s="5">
        <v>44750</v>
      </c>
      <c r="B184" s="6">
        <v>42806</v>
      </c>
      <c r="C184" s="4">
        <v>42805</v>
      </c>
    </row>
    <row r="185" spans="1:3">
      <c r="A185" s="5">
        <v>44751</v>
      </c>
      <c r="B185" s="6">
        <v>47094</v>
      </c>
      <c r="C185" s="4">
        <v>47094</v>
      </c>
    </row>
    <row r="186" spans="1:3">
      <c r="A186" s="5">
        <v>44752</v>
      </c>
      <c r="B186" s="6">
        <v>41785</v>
      </c>
      <c r="C186" s="4">
        <v>41785</v>
      </c>
    </row>
    <row r="187" spans="1:3">
      <c r="A187" s="5">
        <v>44753</v>
      </c>
      <c r="B187" s="6">
        <v>40545</v>
      </c>
      <c r="C187" s="4">
        <v>40545</v>
      </c>
    </row>
    <row r="188" spans="1:3">
      <c r="A188" s="5">
        <v>44754</v>
      </c>
      <c r="B188" s="6">
        <v>46910</v>
      </c>
      <c r="C188" s="4">
        <v>46910</v>
      </c>
    </row>
    <row r="189" spans="1:3">
      <c r="A189" s="5">
        <v>44755</v>
      </c>
      <c r="B189" s="6">
        <v>46246</v>
      </c>
      <c r="C189" s="4">
        <v>46246</v>
      </c>
    </row>
    <row r="190" spans="1:3">
      <c r="A190" s="5">
        <v>44756</v>
      </c>
      <c r="B190" s="6">
        <v>40549</v>
      </c>
      <c r="C190" s="4">
        <v>40549</v>
      </c>
    </row>
    <row r="191" spans="1:3">
      <c r="A191" s="5">
        <v>44757</v>
      </c>
      <c r="B191" s="6">
        <v>39234</v>
      </c>
      <c r="C191" s="4">
        <v>39234</v>
      </c>
    </row>
    <row r="192" spans="1:3">
      <c r="A192" s="5">
        <v>44758</v>
      </c>
      <c r="B192" s="6">
        <v>38769</v>
      </c>
      <c r="C192" s="4">
        <v>38768</v>
      </c>
    </row>
    <row r="193" spans="1:3">
      <c r="A193" s="5">
        <v>44759</v>
      </c>
      <c r="B193" s="6">
        <v>39611</v>
      </c>
      <c r="C193" s="4">
        <v>39611</v>
      </c>
    </row>
    <row r="194" spans="1:3">
      <c r="A194" s="5">
        <v>44760</v>
      </c>
      <c r="B194" s="6">
        <v>42574</v>
      </c>
      <c r="C194" s="4">
        <v>42574</v>
      </c>
    </row>
    <row r="195" spans="1:3">
      <c r="A195" s="5">
        <v>44761</v>
      </c>
      <c r="B195" s="6">
        <v>39667</v>
      </c>
      <c r="C195" s="4">
        <v>39667</v>
      </c>
    </row>
    <row r="196" spans="1:3">
      <c r="A196" s="5">
        <v>44762</v>
      </c>
      <c r="B196" s="6">
        <v>42237</v>
      </c>
      <c r="C196" s="4">
        <v>42237</v>
      </c>
    </row>
    <row r="197" spans="1:3">
      <c r="A197" s="5">
        <v>44763</v>
      </c>
      <c r="B197" s="6">
        <v>39086</v>
      </c>
      <c r="C197" s="4">
        <v>39086</v>
      </c>
    </row>
    <row r="198" spans="1:3">
      <c r="A198" s="5">
        <v>44764</v>
      </c>
      <c r="B198" s="6">
        <v>43099</v>
      </c>
      <c r="C198" s="4">
        <v>43099</v>
      </c>
    </row>
    <row r="199" spans="1:3">
      <c r="A199" s="5">
        <v>44765</v>
      </c>
      <c r="B199" s="6">
        <v>36769</v>
      </c>
      <c r="C199" s="4">
        <v>36769</v>
      </c>
    </row>
    <row r="200" spans="1:3">
      <c r="A200" s="5">
        <v>44766</v>
      </c>
      <c r="B200" s="6">
        <v>39813</v>
      </c>
      <c r="C200" s="4">
        <v>39813</v>
      </c>
    </row>
    <row r="201" spans="1:3">
      <c r="A201" s="5">
        <v>44767</v>
      </c>
      <c r="B201" s="6">
        <v>39228</v>
      </c>
      <c r="C201" s="4">
        <v>39228</v>
      </c>
    </row>
    <row r="202" spans="1:3">
      <c r="A202" s="5">
        <v>44768</v>
      </c>
      <c r="B202" s="6">
        <v>39171</v>
      </c>
      <c r="C202" s="4">
        <v>39171</v>
      </c>
    </row>
    <row r="203" spans="1:3">
      <c r="A203" s="5">
        <v>44769</v>
      </c>
      <c r="B203" s="6">
        <v>38384</v>
      </c>
      <c r="C203" s="4">
        <v>38384</v>
      </c>
    </row>
    <row r="204" spans="1:3">
      <c r="A204" s="5">
        <v>44770</v>
      </c>
      <c r="B204" s="6">
        <v>40650</v>
      </c>
      <c r="C204" s="4">
        <v>40650</v>
      </c>
    </row>
    <row r="205" spans="1:3">
      <c r="A205" s="5">
        <v>44771</v>
      </c>
      <c r="B205" s="6">
        <v>37791</v>
      </c>
      <c r="C205" s="4">
        <v>37791</v>
      </c>
    </row>
    <row r="206" spans="1:3">
      <c r="A206" s="5">
        <v>44772</v>
      </c>
      <c r="B206" s="6">
        <v>37353</v>
      </c>
      <c r="C206" s="4">
        <v>37353</v>
      </c>
    </row>
    <row r="207" spans="1:3">
      <c r="A207" s="5">
        <v>44773</v>
      </c>
      <c r="B207" s="6">
        <v>39250</v>
      </c>
      <c r="C207" s="4">
        <v>39250</v>
      </c>
    </row>
    <row r="208" spans="1:3">
      <c r="A208" s="5">
        <v>44774</v>
      </c>
      <c r="B208" s="6">
        <v>36662</v>
      </c>
      <c r="C208" s="4">
        <v>36662</v>
      </c>
    </row>
    <row r="209" spans="1:3">
      <c r="A209" s="5">
        <v>44775</v>
      </c>
      <c r="B209" s="7">
        <v>34909</v>
      </c>
      <c r="C209" s="4">
        <v>34909</v>
      </c>
    </row>
    <row r="210" spans="1:3">
      <c r="A210" s="5">
        <v>44776</v>
      </c>
      <c r="B210" s="7">
        <v>38381</v>
      </c>
      <c r="C210" s="4">
        <v>38381</v>
      </c>
    </row>
    <row r="211" spans="1:3">
      <c r="A211" s="5">
        <v>44777</v>
      </c>
      <c r="B211" s="7">
        <v>37229</v>
      </c>
      <c r="C211" s="4">
        <v>37228</v>
      </c>
    </row>
    <row r="212" spans="1:3">
      <c r="A212" s="5">
        <v>44778</v>
      </c>
      <c r="B212" s="7">
        <v>37350</v>
      </c>
      <c r="C212" s="4">
        <v>37350</v>
      </c>
    </row>
    <row r="213" spans="1:3">
      <c r="A213" s="5">
        <v>44779</v>
      </c>
      <c r="B213" s="7">
        <v>38841</v>
      </c>
      <c r="C213" s="4">
        <v>38840</v>
      </c>
    </row>
    <row r="214" spans="1:3">
      <c r="A214" s="5">
        <v>44780</v>
      </c>
      <c r="B214" s="7">
        <v>36223</v>
      </c>
      <c r="C214" s="4">
        <v>36223</v>
      </c>
    </row>
    <row r="215" spans="1:3">
      <c r="A215" s="5">
        <v>44781</v>
      </c>
      <c r="B215" s="7">
        <v>35516</v>
      </c>
      <c r="C215" s="4">
        <v>35516</v>
      </c>
    </row>
    <row r="216" spans="1:3">
      <c r="A216" s="5">
        <v>44782</v>
      </c>
      <c r="B216" s="7">
        <v>36223</v>
      </c>
      <c r="C216" s="4">
        <v>36223</v>
      </c>
    </row>
    <row r="217" spans="1:3">
      <c r="A217" s="5">
        <v>44783</v>
      </c>
      <c r="B217" s="7">
        <v>37654</v>
      </c>
      <c r="C217" s="4">
        <v>37654</v>
      </c>
    </row>
    <row r="218" spans="1:3">
      <c r="A218" s="5">
        <v>44784</v>
      </c>
      <c r="B218" s="7">
        <v>37301</v>
      </c>
      <c r="C218" s="4">
        <v>37300</v>
      </c>
    </row>
    <row r="219" spans="1:3">
      <c r="A219" s="5">
        <v>44785</v>
      </c>
      <c r="B219" s="7">
        <v>34198</v>
      </c>
      <c r="C219" s="4">
        <v>34198</v>
      </c>
    </row>
    <row r="220" spans="1:3">
      <c r="A220" s="5">
        <v>44786</v>
      </c>
      <c r="B220" s="7">
        <v>35276</v>
      </c>
      <c r="C220" s="4">
        <v>35276</v>
      </c>
    </row>
    <row r="221" spans="1:3">
      <c r="A221" s="5">
        <v>44787</v>
      </c>
      <c r="B221" s="7">
        <v>31652</v>
      </c>
      <c r="C221" s="4">
        <v>31651</v>
      </c>
    </row>
    <row r="222" spans="1:3">
      <c r="A222" s="5">
        <v>44788</v>
      </c>
      <c r="B222" s="7">
        <v>35376</v>
      </c>
      <c r="C222" s="4">
        <v>35376</v>
      </c>
    </row>
    <row r="223" spans="1:3">
      <c r="A223" s="5">
        <v>44789</v>
      </c>
      <c r="B223" s="7">
        <v>35105</v>
      </c>
      <c r="C223" s="4">
        <v>35105</v>
      </c>
    </row>
    <row r="224" spans="1:3">
      <c r="A224" s="5">
        <v>44790</v>
      </c>
      <c r="B224" s="7">
        <v>35815</v>
      </c>
      <c r="C224" s="4">
        <v>35815</v>
      </c>
    </row>
    <row r="225" spans="1:3">
      <c r="A225" s="5">
        <v>44791</v>
      </c>
      <c r="B225" s="7">
        <v>34938</v>
      </c>
      <c r="C225" s="4">
        <v>34937</v>
      </c>
    </row>
    <row r="226" spans="1:3">
      <c r="A226" s="5">
        <v>44792</v>
      </c>
      <c r="B226" s="7">
        <v>33965</v>
      </c>
      <c r="C226" s="4">
        <v>33965</v>
      </c>
    </row>
    <row r="227" spans="1:3">
      <c r="A227" s="5">
        <v>44793</v>
      </c>
      <c r="B227" s="7">
        <v>38245</v>
      </c>
      <c r="C227" s="4">
        <v>38245</v>
      </c>
    </row>
    <row r="228" spans="1:3">
      <c r="A228" s="5">
        <v>44794</v>
      </c>
      <c r="B228" s="7">
        <v>35617</v>
      </c>
      <c r="C228" s="4">
        <v>35616</v>
      </c>
    </row>
    <row r="229" spans="1:3">
      <c r="A229" s="5">
        <v>44795</v>
      </c>
      <c r="B229" s="7">
        <v>35888</v>
      </c>
      <c r="C229" s="4">
        <v>35887</v>
      </c>
    </row>
    <row r="230" spans="1:3">
      <c r="A230" s="5">
        <v>44796</v>
      </c>
      <c r="B230" s="7">
        <v>33549</v>
      </c>
      <c r="C230" s="4">
        <v>33548</v>
      </c>
    </row>
    <row r="231" spans="1:3">
      <c r="A231" s="5">
        <v>44797</v>
      </c>
      <c r="B231" s="7">
        <v>33700</v>
      </c>
      <c r="C231" s="4">
        <v>33699</v>
      </c>
    </row>
    <row r="232" spans="1:3">
      <c r="A232" s="5">
        <v>44798</v>
      </c>
      <c r="B232" s="7">
        <v>36737</v>
      </c>
      <c r="C232" s="4">
        <v>36737</v>
      </c>
    </row>
    <row r="233" spans="1:3">
      <c r="A233" s="5">
        <v>44799</v>
      </c>
      <c r="B233" s="7">
        <v>34716</v>
      </c>
      <c r="C233" s="4">
        <v>34716</v>
      </c>
    </row>
    <row r="234" spans="1:3">
      <c r="A234" s="5">
        <v>44800</v>
      </c>
      <c r="B234" s="7">
        <v>31241</v>
      </c>
      <c r="C234" s="4">
        <v>31241</v>
      </c>
    </row>
    <row r="235" spans="1:3">
      <c r="A235" s="5">
        <v>44801</v>
      </c>
      <c r="B235" s="7">
        <v>30214</v>
      </c>
      <c r="C235" s="4">
        <v>30214</v>
      </c>
    </row>
    <row r="236" spans="1:3">
      <c r="A236" s="5">
        <v>44802</v>
      </c>
      <c r="B236" s="7">
        <v>34281</v>
      </c>
      <c r="C236" s="4">
        <v>34281</v>
      </c>
    </row>
    <row r="237" spans="1:3">
      <c r="A237" s="5">
        <v>44803</v>
      </c>
      <c r="B237" s="7">
        <v>33660</v>
      </c>
      <c r="C237" s="4">
        <v>33660</v>
      </c>
    </row>
    <row r="238" spans="1:3">
      <c r="A238" s="5">
        <v>44804</v>
      </c>
      <c r="B238" s="7">
        <v>35343</v>
      </c>
      <c r="C238" s="4">
        <v>35343</v>
      </c>
    </row>
    <row r="239" spans="1:3">
      <c r="A239" s="5">
        <v>44805</v>
      </c>
      <c r="B239" s="7">
        <v>31903</v>
      </c>
      <c r="C239" s="4">
        <v>31903</v>
      </c>
    </row>
    <row r="240" spans="1:3">
      <c r="A240" s="5">
        <v>44806</v>
      </c>
      <c r="B240" s="7">
        <v>35724</v>
      </c>
      <c r="C240" s="4">
        <v>35724</v>
      </c>
    </row>
    <row r="241" spans="1:3">
      <c r="A241" s="5">
        <v>44807</v>
      </c>
      <c r="B241" s="7">
        <v>31191</v>
      </c>
      <c r="C241" s="4">
        <v>31191</v>
      </c>
    </row>
    <row r="242" spans="1:3">
      <c r="A242" s="5">
        <v>44808</v>
      </c>
      <c r="B242" s="7">
        <v>32018</v>
      </c>
      <c r="C242" s="4">
        <v>32018</v>
      </c>
    </row>
    <row r="243" spans="1:3">
      <c r="A243" s="5">
        <v>44809</v>
      </c>
      <c r="B243" s="7">
        <v>32733</v>
      </c>
      <c r="C243" s="4">
        <v>32733</v>
      </c>
    </row>
    <row r="244" spans="1:3">
      <c r="A244" s="5">
        <v>44810</v>
      </c>
      <c r="B244" s="7">
        <v>32734</v>
      </c>
      <c r="C244" s="4">
        <v>32734</v>
      </c>
    </row>
    <row r="245" spans="1:3">
      <c r="A245" s="5">
        <v>44811</v>
      </c>
      <c r="B245" s="7">
        <v>30992</v>
      </c>
      <c r="C245" s="4">
        <v>30992</v>
      </c>
    </row>
    <row r="246" spans="1:3">
      <c r="A246" s="5">
        <v>44812</v>
      </c>
      <c r="B246" s="7">
        <v>31962</v>
      </c>
      <c r="C246" s="4">
        <v>31962</v>
      </c>
    </row>
    <row r="247" spans="1:3">
      <c r="A247" s="5">
        <v>44813</v>
      </c>
      <c r="B247" s="7">
        <v>32172</v>
      </c>
      <c r="C247" s="4">
        <v>32172</v>
      </c>
    </row>
    <row r="248" spans="1:3">
      <c r="A248" s="5">
        <v>44814</v>
      </c>
      <c r="B248" s="7">
        <v>29237</v>
      </c>
      <c r="C248" s="4">
        <v>29237</v>
      </c>
    </row>
    <row r="249" spans="1:3">
      <c r="A249" s="5">
        <v>44815</v>
      </c>
      <c r="B249" s="7">
        <v>27887</v>
      </c>
      <c r="C249" s="4">
        <v>27887</v>
      </c>
    </row>
    <row r="250" spans="1:3">
      <c r="A250" s="5">
        <v>44816</v>
      </c>
      <c r="B250" s="7">
        <v>29147</v>
      </c>
      <c r="C250" s="4">
        <v>29147</v>
      </c>
    </row>
    <row r="251" spans="1:3">
      <c r="A251" s="5">
        <v>44817</v>
      </c>
      <c r="B251" s="7">
        <v>29497</v>
      </c>
      <c r="C251">
        <v>30713</v>
      </c>
    </row>
    <row r="252" spans="1:3">
      <c r="A252" s="5">
        <v>44818</v>
      </c>
      <c r="B252" s="7">
        <v>32142</v>
      </c>
      <c r="C252">
        <v>30427</v>
      </c>
    </row>
    <row r="253" spans="1:3">
      <c r="A253" s="5">
        <v>44819</v>
      </c>
      <c r="B253" s="7">
        <v>33344</v>
      </c>
      <c r="C253">
        <v>30404</v>
      </c>
    </row>
    <row r="254" spans="1:3">
      <c r="A254" s="5">
        <v>44820</v>
      </c>
      <c r="B254" s="7">
        <v>37309</v>
      </c>
      <c r="C254">
        <v>30499</v>
      </c>
    </row>
    <row r="255" spans="1:3">
      <c r="A255" s="5">
        <v>44821</v>
      </c>
      <c r="B255" s="7">
        <v>33418</v>
      </c>
      <c r="C255">
        <v>30928</v>
      </c>
    </row>
    <row r="256" spans="1:3">
      <c r="A256" s="5">
        <v>44822</v>
      </c>
      <c r="B256" s="7">
        <v>33102</v>
      </c>
      <c r="C256">
        <v>31047</v>
      </c>
    </row>
    <row r="257" spans="1:3">
      <c r="A257" s="5">
        <v>44823</v>
      </c>
      <c r="B257" s="7">
        <v>35050</v>
      </c>
      <c r="C257">
        <v>31145</v>
      </c>
    </row>
    <row r="258" spans="1:3">
      <c r="A258" s="5">
        <v>44824</v>
      </c>
      <c r="B258" s="7">
        <v>31277</v>
      </c>
      <c r="C258">
        <v>31416</v>
      </c>
    </row>
    <row r="259" spans="1:3">
      <c r="A259" s="5">
        <v>44825</v>
      </c>
      <c r="B259" s="7">
        <v>31976</v>
      </c>
      <c r="C259">
        <v>31356</v>
      </c>
    </row>
    <row r="260" spans="1:3">
      <c r="A260" s="5">
        <v>44826</v>
      </c>
      <c r="B260" s="7">
        <v>34455</v>
      </c>
      <c r="C260">
        <v>31366</v>
      </c>
    </row>
    <row r="261" spans="1:3">
      <c r="A261" s="5">
        <v>44827</v>
      </c>
      <c r="B261" s="7">
        <v>31509</v>
      </c>
      <c r="C261">
        <v>31599</v>
      </c>
    </row>
    <row r="262" spans="1:3">
      <c r="A262" s="5">
        <v>44828</v>
      </c>
      <c r="B262" s="7">
        <v>32777</v>
      </c>
      <c r="C262">
        <v>31569</v>
      </c>
    </row>
    <row r="263" spans="1:3">
      <c r="A263" s="5">
        <v>44829</v>
      </c>
      <c r="B263" s="7">
        <v>28994</v>
      </c>
      <c r="C263">
        <v>31658</v>
      </c>
    </row>
    <row r="264" spans="1:3">
      <c r="A264" s="5">
        <v>44830</v>
      </c>
      <c r="B264" s="7">
        <v>31706</v>
      </c>
      <c r="C264">
        <v>31388</v>
      </c>
    </row>
    <row r="265" spans="1:3">
      <c r="A265" s="5">
        <v>44831</v>
      </c>
      <c r="B265" s="7">
        <v>30985</v>
      </c>
      <c r="C265">
        <v>31386</v>
      </c>
    </row>
    <row r="266" spans="1:3">
      <c r="A266" s="5">
        <v>44832</v>
      </c>
      <c r="B266" s="7">
        <v>31355</v>
      </c>
      <c r="C266">
        <v>31320</v>
      </c>
    </row>
    <row r="267" spans="1:3">
      <c r="A267" s="5">
        <v>44833</v>
      </c>
      <c r="B267" s="7">
        <v>30477</v>
      </c>
      <c r="C267">
        <v>31292</v>
      </c>
    </row>
    <row r="268" spans="1:3">
      <c r="A268" s="5">
        <v>44834</v>
      </c>
      <c r="B268" s="7">
        <v>31223</v>
      </c>
      <c r="C268">
        <v>31185</v>
      </c>
    </row>
    <row r="269" spans="1:3">
      <c r="A269" s="5">
        <v>44835</v>
      </c>
      <c r="B269" s="7">
        <v>28202</v>
      </c>
      <c r="C269">
        <v>31153</v>
      </c>
    </row>
    <row r="270" spans="1:3">
      <c r="A270" s="5">
        <v>44836</v>
      </c>
      <c r="B270" s="7">
        <v>30088</v>
      </c>
      <c r="C270">
        <v>30832</v>
      </c>
    </row>
    <row r="271" spans="1:3">
      <c r="A271" s="5">
        <v>44837</v>
      </c>
      <c r="B271" s="7">
        <v>32288</v>
      </c>
      <c r="C271">
        <v>30707</v>
      </c>
    </row>
    <row r="272" spans="1:3">
      <c r="A272" s="5">
        <v>44838</v>
      </c>
      <c r="B272" s="7">
        <v>32014</v>
      </c>
      <c r="C272">
        <v>30791</v>
      </c>
    </row>
    <row r="273" spans="1:3">
      <c r="A273" s="5">
        <v>44839</v>
      </c>
      <c r="B273" s="7">
        <v>30935</v>
      </c>
      <c r="C273">
        <v>30854</v>
      </c>
    </row>
    <row r="274" spans="1:3">
      <c r="A274" s="5">
        <v>44840</v>
      </c>
      <c r="B274" s="7">
        <v>32522</v>
      </c>
      <c r="C274">
        <v>30822</v>
      </c>
    </row>
    <row r="275" spans="1:3">
      <c r="A275" s="5">
        <v>44841</v>
      </c>
      <c r="B275" s="7">
        <v>29026</v>
      </c>
      <c r="C275">
        <v>30937</v>
      </c>
    </row>
    <row r="276" spans="1:3">
      <c r="A276" s="5">
        <v>44842</v>
      </c>
      <c r="B276" s="7">
        <v>26905</v>
      </c>
      <c r="C276">
        <v>30728</v>
      </c>
    </row>
    <row r="277" spans="1:3">
      <c r="A277" s="5">
        <v>44843</v>
      </c>
      <c r="B277" s="7">
        <v>28408</v>
      </c>
      <c r="C277">
        <v>30311</v>
      </c>
    </row>
    <row r="278" spans="1:3">
      <c r="A278" s="5">
        <v>44844</v>
      </c>
      <c r="B278" s="7">
        <v>26878</v>
      </c>
      <c r="C278">
        <v>30062</v>
      </c>
    </row>
    <row r="279" spans="1:3">
      <c r="A279" s="5">
        <v>44845</v>
      </c>
      <c r="B279" s="7">
        <v>28575</v>
      </c>
      <c r="C279">
        <v>29672</v>
      </c>
    </row>
    <row r="280" spans="1:3">
      <c r="A280" s="5">
        <v>44846</v>
      </c>
      <c r="B280" s="7">
        <v>29151</v>
      </c>
      <c r="C280">
        <v>29467</v>
      </c>
    </row>
    <row r="281" spans="1:3">
      <c r="A281" s="5">
        <v>44847</v>
      </c>
      <c r="B281" s="7">
        <v>27197</v>
      </c>
      <c r="C281">
        <v>29330</v>
      </c>
    </row>
    <row r="282" spans="1:3">
      <c r="A282" s="5">
        <v>44848</v>
      </c>
      <c r="B282" s="7">
        <v>28906</v>
      </c>
      <c r="C282">
        <v>29016</v>
      </c>
    </row>
    <row r="283" spans="1:3">
      <c r="A283" s="5">
        <v>44849</v>
      </c>
      <c r="B283" s="7">
        <v>30403</v>
      </c>
      <c r="C283">
        <v>28883</v>
      </c>
    </row>
    <row r="284" spans="1:3">
      <c r="A284" s="5">
        <v>44850</v>
      </c>
      <c r="B284" s="7">
        <v>30459</v>
      </c>
      <c r="C284">
        <v>28898</v>
      </c>
    </row>
    <row r="285" spans="1:3">
      <c r="A285" s="5">
        <v>44851</v>
      </c>
      <c r="B285" s="7">
        <v>31269</v>
      </c>
      <c r="C285">
        <v>28927</v>
      </c>
    </row>
    <row r="286" spans="1:3">
      <c r="A286" s="5">
        <v>44852</v>
      </c>
      <c r="B286" s="7">
        <v>28612</v>
      </c>
      <c r="C286">
        <v>29036</v>
      </c>
    </row>
    <row r="287" spans="1:3">
      <c r="A287" s="5">
        <v>44853</v>
      </c>
      <c r="B287" s="7">
        <v>28322</v>
      </c>
      <c r="C287">
        <v>28911</v>
      </c>
    </row>
    <row r="288" spans="1:3">
      <c r="A288" s="5">
        <v>44854</v>
      </c>
      <c r="B288" s="7">
        <v>28741</v>
      </c>
      <c r="C288">
        <v>28769</v>
      </c>
    </row>
    <row r="289" spans="1:3">
      <c r="A289" s="5">
        <v>44855</v>
      </c>
      <c r="B289" s="7">
        <v>28637</v>
      </c>
      <c r="C289">
        <v>28676</v>
      </c>
    </row>
    <row r="290" spans="1:3">
      <c r="A290" s="5">
        <v>44856</v>
      </c>
      <c r="B290" s="7">
        <v>29084</v>
      </c>
      <c r="C290">
        <v>28582</v>
      </c>
    </row>
    <row r="291" spans="1:3">
      <c r="A291" s="5">
        <v>44857</v>
      </c>
      <c r="B291" s="7">
        <v>29279</v>
      </c>
      <c r="C291">
        <v>28539</v>
      </c>
    </row>
    <row r="292" spans="1:3">
      <c r="A292" s="5">
        <v>44858</v>
      </c>
      <c r="B292" s="7">
        <v>28947</v>
      </c>
      <c r="C292">
        <v>28522</v>
      </c>
    </row>
    <row r="293" spans="1:3">
      <c r="A293" s="5">
        <v>44859</v>
      </c>
      <c r="B293" s="7">
        <v>28953</v>
      </c>
      <c r="C293">
        <v>28481</v>
      </c>
    </row>
    <row r="294" spans="1:3">
      <c r="A294" s="5">
        <v>44860</v>
      </c>
      <c r="B294" s="7">
        <v>30063</v>
      </c>
      <c r="C294">
        <v>28449</v>
      </c>
    </row>
    <row r="295" spans="1:3">
      <c r="A295" s="5">
        <v>44861</v>
      </c>
      <c r="B295" s="7">
        <v>27609</v>
      </c>
      <c r="C295">
        <v>28522</v>
      </c>
    </row>
    <row r="296" spans="1:3">
      <c r="A296" s="5">
        <v>44862</v>
      </c>
      <c r="B296" s="7">
        <v>27905</v>
      </c>
      <c r="C296">
        <v>28375</v>
      </c>
    </row>
    <row r="297" spans="1:3">
      <c r="A297" s="5">
        <v>44863</v>
      </c>
      <c r="B297" s="7">
        <v>25156</v>
      </c>
      <c r="C297">
        <v>28265</v>
      </c>
    </row>
    <row r="298" spans="1:3">
      <c r="A298" s="8">
        <v>44864</v>
      </c>
      <c r="B298" s="9">
        <v>24672</v>
      </c>
      <c r="C298" s="10">
        <v>27891</v>
      </c>
    </row>
    <row r="299" spans="1:3">
      <c r="A299" s="8">
        <v>44865</v>
      </c>
      <c r="B299" s="9">
        <v>26498</v>
      </c>
      <c r="C299" s="10">
        <v>27795</v>
      </c>
    </row>
    <row r="300" spans="1:3">
      <c r="A300" s="8">
        <v>44866</v>
      </c>
      <c r="B300" s="9">
        <v>27502</v>
      </c>
      <c r="C300" s="10">
        <v>27700</v>
      </c>
    </row>
    <row r="301" spans="1:3">
      <c r="A301" s="8">
        <v>44867</v>
      </c>
      <c r="B301" s="9">
        <v>27670</v>
      </c>
      <c r="C301" s="10">
        <v>27604</v>
      </c>
    </row>
    <row r="302" spans="1:3">
      <c r="A302" s="8">
        <v>44868</v>
      </c>
      <c r="B302" s="9">
        <v>29554</v>
      </c>
      <c r="C302" s="10">
        <v>27509</v>
      </c>
    </row>
    <row r="303" spans="1:3">
      <c r="A303" s="8">
        <v>44869</v>
      </c>
      <c r="B303" s="9">
        <v>27330</v>
      </c>
      <c r="C303" s="10">
        <v>27415</v>
      </c>
    </row>
    <row r="304" spans="1:3">
      <c r="A304" s="8">
        <v>44870</v>
      </c>
      <c r="B304" s="9">
        <v>29743</v>
      </c>
      <c r="C304" s="10">
        <v>27321</v>
      </c>
    </row>
    <row r="305" spans="1:3">
      <c r="A305" s="8">
        <v>44871</v>
      </c>
      <c r="B305" s="9">
        <v>31068</v>
      </c>
      <c r="C305" s="10">
        <v>27228</v>
      </c>
    </row>
    <row r="306" spans="1:3">
      <c r="A306" s="8">
        <v>44872</v>
      </c>
      <c r="B306" s="9">
        <v>26096</v>
      </c>
      <c r="C306" s="10">
        <v>27134</v>
      </c>
    </row>
    <row r="307" spans="1:3">
      <c r="A307" s="8">
        <v>44873</v>
      </c>
      <c r="B307" s="9">
        <v>27213</v>
      </c>
      <c r="C307" s="10">
        <v>27042</v>
      </c>
    </row>
    <row r="308" spans="1:3">
      <c r="A308" s="8">
        <v>44874</v>
      </c>
      <c r="B308" s="9">
        <v>28984</v>
      </c>
      <c r="C308" s="10">
        <v>26950</v>
      </c>
    </row>
    <row r="309" spans="1:3">
      <c r="A309" s="8">
        <v>44875</v>
      </c>
      <c r="B309" s="9">
        <v>27467</v>
      </c>
      <c r="C309" s="10">
        <v>26858</v>
      </c>
    </row>
    <row r="310" spans="1:3">
      <c r="A310" s="8">
        <v>44876</v>
      </c>
      <c r="B310" s="9">
        <v>25993</v>
      </c>
      <c r="C310" s="10">
        <v>26767</v>
      </c>
    </row>
    <row r="311" spans="1:3">
      <c r="A311" s="8">
        <v>44877</v>
      </c>
      <c r="B311" s="9">
        <v>24660</v>
      </c>
      <c r="C311" s="10">
        <v>26676</v>
      </c>
    </row>
    <row r="312" spans="1:3">
      <c r="A312" s="8">
        <v>44878</v>
      </c>
      <c r="B312" s="9">
        <v>25085</v>
      </c>
      <c r="C312" s="10">
        <v>26585</v>
      </c>
    </row>
    <row r="313" spans="1:3">
      <c r="A313" s="8">
        <v>44879</v>
      </c>
      <c r="B313" s="9">
        <v>26536</v>
      </c>
      <c r="C313" s="10">
        <v>26496</v>
      </c>
    </row>
    <row r="314" spans="1:3">
      <c r="A314" s="8">
        <v>44880</v>
      </c>
      <c r="B314" s="9">
        <v>27475</v>
      </c>
      <c r="C314" s="10">
        <v>26406</v>
      </c>
    </row>
    <row r="315" spans="1:3">
      <c r="A315" s="8">
        <v>44881</v>
      </c>
      <c r="B315" s="9">
        <v>25576</v>
      </c>
      <c r="C315" s="10">
        <v>26317</v>
      </c>
    </row>
    <row r="316" spans="1:3">
      <c r="A316" s="8">
        <v>44882</v>
      </c>
      <c r="B316" s="9">
        <v>27465</v>
      </c>
      <c r="C316" s="10">
        <v>26229</v>
      </c>
    </row>
    <row r="317" spans="1:3">
      <c r="A317" s="8">
        <v>44883</v>
      </c>
      <c r="B317" s="9">
        <v>29208</v>
      </c>
      <c r="C317" s="10">
        <v>26141</v>
      </c>
    </row>
    <row r="318" spans="1:3">
      <c r="A318" s="8">
        <v>44884</v>
      </c>
      <c r="B318" s="9">
        <v>24749</v>
      </c>
      <c r="C318" s="10">
        <v>26053</v>
      </c>
    </row>
    <row r="319" spans="1:3">
      <c r="A319" s="8">
        <v>44885</v>
      </c>
      <c r="B319" s="9">
        <v>24991</v>
      </c>
      <c r="C319" s="10">
        <v>25966</v>
      </c>
    </row>
    <row r="320" spans="1:3">
      <c r="A320" s="8">
        <v>44886</v>
      </c>
      <c r="B320" s="9">
        <v>24288</v>
      </c>
      <c r="C320" s="10">
        <v>25880</v>
      </c>
    </row>
    <row r="321" spans="1:3">
      <c r="A321" s="8">
        <v>44887</v>
      </c>
      <c r="B321" s="9">
        <v>27437</v>
      </c>
      <c r="C321" s="10">
        <v>25793</v>
      </c>
    </row>
    <row r="322" spans="1:3">
      <c r="A322" s="8">
        <v>44888</v>
      </c>
      <c r="B322" s="9">
        <v>26663</v>
      </c>
      <c r="C322" s="10">
        <v>25708</v>
      </c>
    </row>
    <row r="323" spans="1:3">
      <c r="A323" s="8">
        <v>44889</v>
      </c>
      <c r="B323" s="9">
        <v>27705</v>
      </c>
      <c r="C323" s="10">
        <v>25623</v>
      </c>
    </row>
    <row r="324" spans="1:3">
      <c r="A324" s="8">
        <v>44890</v>
      </c>
      <c r="B324" s="9">
        <v>24197</v>
      </c>
      <c r="C324" s="10">
        <v>25538</v>
      </c>
    </row>
    <row r="325" spans="1:3">
      <c r="A325" s="8">
        <v>44891</v>
      </c>
      <c r="B325" s="9">
        <v>26381</v>
      </c>
      <c r="C325" s="10">
        <v>25454</v>
      </c>
    </row>
    <row r="326" spans="1:3">
      <c r="A326" s="8">
        <v>44892</v>
      </c>
      <c r="B326" s="9">
        <v>25206</v>
      </c>
      <c r="C326" s="10">
        <v>25371</v>
      </c>
    </row>
    <row r="327" spans="1:3">
      <c r="A327" s="8">
        <v>44893</v>
      </c>
      <c r="B327" s="9">
        <v>26051</v>
      </c>
      <c r="C327" s="10">
        <v>25288</v>
      </c>
    </row>
    <row r="328" spans="1:3">
      <c r="A328" s="8">
        <v>44894</v>
      </c>
      <c r="B328" s="9">
        <v>23739</v>
      </c>
      <c r="C328" s="10">
        <v>25205</v>
      </c>
    </row>
    <row r="329" spans="1:3">
      <c r="A329" s="8">
        <v>44895</v>
      </c>
      <c r="B329" s="9">
        <v>21929</v>
      </c>
      <c r="C329" s="10">
        <v>25123</v>
      </c>
    </row>
    <row r="330" spans="1:3">
      <c r="A330" s="8">
        <v>44896</v>
      </c>
      <c r="B330" s="9">
        <v>22628</v>
      </c>
      <c r="C330" s="10">
        <v>25041</v>
      </c>
    </row>
    <row r="331" spans="1:3">
      <c r="A331" s="8">
        <v>44897</v>
      </c>
      <c r="B331" s="9">
        <v>24646</v>
      </c>
      <c r="C331" s="10">
        <v>24960</v>
      </c>
    </row>
    <row r="332" spans="1:3">
      <c r="A332" s="8">
        <v>44898</v>
      </c>
      <c r="B332" s="9">
        <v>23873</v>
      </c>
      <c r="C332" s="10">
        <v>24880</v>
      </c>
    </row>
    <row r="333" spans="1:3">
      <c r="A333" s="8">
        <v>44899</v>
      </c>
      <c r="B333" s="9">
        <v>25577</v>
      </c>
      <c r="C333" s="10">
        <v>24800</v>
      </c>
    </row>
    <row r="334" spans="1:3">
      <c r="A334" s="8">
        <v>44900</v>
      </c>
      <c r="B334" s="9">
        <v>23153</v>
      </c>
      <c r="C334" s="10">
        <v>24720</v>
      </c>
    </row>
    <row r="335" spans="1:3">
      <c r="A335" s="8">
        <v>44901</v>
      </c>
      <c r="B335" s="9">
        <v>23509</v>
      </c>
      <c r="C335" s="10">
        <v>24642</v>
      </c>
    </row>
    <row r="336" spans="1:3">
      <c r="A336" s="8">
        <v>44902</v>
      </c>
      <c r="B336" s="9">
        <v>24899</v>
      </c>
      <c r="C336" s="10">
        <v>24563</v>
      </c>
    </row>
    <row r="337" spans="1:3">
      <c r="A337" s="8">
        <v>44903</v>
      </c>
      <c r="B337" s="9">
        <v>21199</v>
      </c>
      <c r="C337" s="10">
        <v>24485</v>
      </c>
    </row>
    <row r="338" spans="1:3">
      <c r="A338" s="8">
        <v>44904</v>
      </c>
      <c r="B338" s="9">
        <v>23640</v>
      </c>
      <c r="C338" s="10">
        <v>24408</v>
      </c>
    </row>
    <row r="339" spans="1:3">
      <c r="A339" s="8">
        <v>44905</v>
      </c>
      <c r="B339" s="9">
        <v>21157</v>
      </c>
      <c r="C339" s="10">
        <v>24331</v>
      </c>
    </row>
    <row r="340" spans="1:3">
      <c r="A340" s="8">
        <v>44906</v>
      </c>
      <c r="B340" s="9">
        <v>21947</v>
      </c>
      <c r="C340" s="10">
        <v>24255</v>
      </c>
    </row>
    <row r="341" spans="1:3">
      <c r="A341" s="8">
        <v>44907</v>
      </c>
      <c r="B341" s="9">
        <v>22873</v>
      </c>
      <c r="C341" s="10">
        <v>24179</v>
      </c>
    </row>
    <row r="342" spans="1:3">
      <c r="A342" s="8">
        <v>44908</v>
      </c>
      <c r="B342" s="9">
        <v>24101</v>
      </c>
      <c r="C342" s="10">
        <v>24104</v>
      </c>
    </row>
    <row r="343" spans="1:3">
      <c r="A343" s="8">
        <v>44909</v>
      </c>
      <c r="B343" s="9">
        <v>20824</v>
      </c>
      <c r="C343" s="10">
        <v>24029</v>
      </c>
    </row>
    <row r="344" spans="1:3">
      <c r="A344" s="8">
        <v>44910</v>
      </c>
      <c r="B344" s="9">
        <v>22176</v>
      </c>
      <c r="C344" s="10">
        <v>23955</v>
      </c>
    </row>
    <row r="345" spans="1:3">
      <c r="A345" s="8">
        <v>44911</v>
      </c>
      <c r="B345" s="9">
        <v>22853</v>
      </c>
      <c r="C345" s="10">
        <v>23881</v>
      </c>
    </row>
    <row r="346" spans="1:3">
      <c r="A346" s="8">
        <v>44912</v>
      </c>
      <c r="B346" s="9">
        <v>22336</v>
      </c>
      <c r="C346" s="10">
        <v>23808</v>
      </c>
    </row>
    <row r="347" spans="1:3">
      <c r="A347" s="8">
        <v>44913</v>
      </c>
      <c r="B347" s="9">
        <v>22166</v>
      </c>
      <c r="C347" s="10">
        <v>23736</v>
      </c>
    </row>
    <row r="348" spans="1:3">
      <c r="A348" s="8">
        <v>44914</v>
      </c>
      <c r="B348" s="9">
        <v>26010</v>
      </c>
      <c r="C348" s="10">
        <v>23664</v>
      </c>
    </row>
    <row r="349" spans="1:3">
      <c r="A349" s="8">
        <v>44915</v>
      </c>
      <c r="B349" s="11">
        <v>24137</v>
      </c>
      <c r="C349" s="10">
        <v>23593</v>
      </c>
    </row>
    <row r="350" spans="1:3">
      <c r="A350" s="8">
        <v>44916</v>
      </c>
      <c r="B350" s="9">
        <v>22180</v>
      </c>
      <c r="C350" s="10">
        <v>23522</v>
      </c>
    </row>
    <row r="351" spans="1:3">
      <c r="A351" s="8">
        <v>44917</v>
      </c>
      <c r="B351" s="9">
        <v>20490</v>
      </c>
      <c r="C351" s="10">
        <v>23452</v>
      </c>
    </row>
    <row r="352" spans="1:3">
      <c r="A352" s="8">
        <v>44918</v>
      </c>
      <c r="B352" s="9">
        <v>21937</v>
      </c>
      <c r="C352" s="10">
        <v>23382</v>
      </c>
    </row>
    <row r="353" spans="1:3">
      <c r="A353" s="8">
        <v>44919</v>
      </c>
      <c r="B353" s="9">
        <v>20281</v>
      </c>
      <c r="C353" s="10">
        <v>23313</v>
      </c>
    </row>
    <row r="354" spans="1:3">
      <c r="A354" s="8">
        <v>44920</v>
      </c>
      <c r="B354" s="9">
        <v>15554</v>
      </c>
      <c r="C354" s="10">
        <v>23244</v>
      </c>
    </row>
    <row r="355" spans="1:3">
      <c r="A355" s="8">
        <v>44921</v>
      </c>
      <c r="B355" s="9">
        <v>20011</v>
      </c>
      <c r="C355" s="10">
        <v>23176</v>
      </c>
    </row>
    <row r="356" spans="1:3">
      <c r="A356" s="8">
        <v>44922</v>
      </c>
      <c r="B356" s="9">
        <v>20879</v>
      </c>
      <c r="C356" s="10">
        <v>23108</v>
      </c>
    </row>
    <row r="357" spans="1:3">
      <c r="A357" s="8">
        <v>44923</v>
      </c>
      <c r="B357" s="9">
        <v>20160</v>
      </c>
      <c r="C357" s="10">
        <v>23042</v>
      </c>
    </row>
    <row r="358" spans="1:3">
      <c r="A358" s="8">
        <v>44924</v>
      </c>
      <c r="B358" s="9">
        <v>20001</v>
      </c>
      <c r="C358" s="10">
        <v>22975</v>
      </c>
    </row>
    <row r="359" spans="1:3">
      <c r="A359" s="8">
        <v>44925</v>
      </c>
      <c r="B359" s="9">
        <v>21204</v>
      </c>
      <c r="C359" s="10">
        <v>22909</v>
      </c>
    </row>
    <row r="360" spans="1:3">
      <c r="A360" s="8">
        <v>44926</v>
      </c>
      <c r="B360" s="9">
        <v>20380</v>
      </c>
      <c r="C360" s="10">
        <v>22844</v>
      </c>
    </row>
    <row r="361" spans="1:5">
      <c r="A361" s="8">
        <v>44927</v>
      </c>
      <c r="B361" s="12"/>
      <c r="C361">
        <v>22779</v>
      </c>
      <c r="D361">
        <v>15316</v>
      </c>
      <c r="E361">
        <v>32651</v>
      </c>
    </row>
    <row r="362" spans="1:5">
      <c r="A362" s="8">
        <v>44928</v>
      </c>
      <c r="B362" s="12"/>
      <c r="C362">
        <v>22715</v>
      </c>
      <c r="D362">
        <v>15162</v>
      </c>
      <c r="E362">
        <v>32754</v>
      </c>
    </row>
    <row r="363" spans="1:5">
      <c r="A363" s="8">
        <v>44929</v>
      </c>
      <c r="B363" s="12"/>
      <c r="C363">
        <v>22652</v>
      </c>
      <c r="D363">
        <v>15009</v>
      </c>
      <c r="E363">
        <v>32860</v>
      </c>
    </row>
    <row r="364" spans="1:5">
      <c r="A364" s="8">
        <v>44930</v>
      </c>
      <c r="B364" s="12"/>
      <c r="C364">
        <v>22589</v>
      </c>
      <c r="D364">
        <v>14856</v>
      </c>
      <c r="E364">
        <v>32968</v>
      </c>
    </row>
    <row r="365" spans="1:5">
      <c r="A365" s="8">
        <v>44931</v>
      </c>
      <c r="B365" s="12"/>
      <c r="C365">
        <v>22527</v>
      </c>
      <c r="D365">
        <v>14705</v>
      </c>
      <c r="E365">
        <v>33078</v>
      </c>
    </row>
    <row r="366" spans="1:5">
      <c r="A366" s="8">
        <v>44932</v>
      </c>
      <c r="B366" s="12"/>
      <c r="C366">
        <v>22465</v>
      </c>
      <c r="D366">
        <v>14553</v>
      </c>
      <c r="E366">
        <v>33190</v>
      </c>
    </row>
    <row r="367" spans="1:5">
      <c r="A367" s="8">
        <v>44933</v>
      </c>
      <c r="B367" s="12"/>
      <c r="C367">
        <v>22404</v>
      </c>
      <c r="D367">
        <v>14403</v>
      </c>
      <c r="E367">
        <v>33305</v>
      </c>
    </row>
    <row r="368" spans="1:5">
      <c r="A368" s="8">
        <v>44934</v>
      </c>
      <c r="B368" s="12"/>
      <c r="C368">
        <v>22343</v>
      </c>
      <c r="D368">
        <v>14253</v>
      </c>
      <c r="E368">
        <v>33422</v>
      </c>
    </row>
    <row r="369" spans="1:5">
      <c r="A369" s="8">
        <v>44935</v>
      </c>
      <c r="B369" s="12"/>
      <c r="C369">
        <v>22283</v>
      </c>
      <c r="D369">
        <v>14104</v>
      </c>
      <c r="E369">
        <v>33541</v>
      </c>
    </row>
    <row r="370" spans="1:5">
      <c r="A370" s="8">
        <v>44936</v>
      </c>
      <c r="B370" s="12"/>
      <c r="C370">
        <v>22223</v>
      </c>
      <c r="D370">
        <v>13956</v>
      </c>
      <c r="E370">
        <v>33662</v>
      </c>
    </row>
    <row r="371" spans="1:5">
      <c r="A371" s="8">
        <v>44937</v>
      </c>
      <c r="B371" s="12"/>
      <c r="C371">
        <v>22164</v>
      </c>
      <c r="D371">
        <v>13809</v>
      </c>
      <c r="E371">
        <v>33786</v>
      </c>
    </row>
    <row r="372" spans="1:5">
      <c r="A372" s="8">
        <v>44938</v>
      </c>
      <c r="B372" s="12"/>
      <c r="C372">
        <v>22106</v>
      </c>
      <c r="D372">
        <v>13663</v>
      </c>
      <c r="E372">
        <v>33912</v>
      </c>
    </row>
    <row r="373" spans="1:5">
      <c r="A373" s="8">
        <v>44939</v>
      </c>
      <c r="B373" s="12"/>
      <c r="C373">
        <v>22048</v>
      </c>
      <c r="D373">
        <v>13517</v>
      </c>
      <c r="E373">
        <v>34040</v>
      </c>
    </row>
    <row r="374" spans="1:5">
      <c r="A374" s="8">
        <v>44940</v>
      </c>
      <c r="B374" s="12"/>
      <c r="C374">
        <v>21991</v>
      </c>
      <c r="D374">
        <v>13373</v>
      </c>
      <c r="E374">
        <v>34170</v>
      </c>
    </row>
    <row r="375" spans="1:5">
      <c r="A375" s="8">
        <v>44941</v>
      </c>
      <c r="B375" s="12"/>
      <c r="C375">
        <v>21935</v>
      </c>
      <c r="D375">
        <v>13229</v>
      </c>
      <c r="E375">
        <v>34303</v>
      </c>
    </row>
    <row r="376" spans="1:5">
      <c r="A376" s="8">
        <v>44942</v>
      </c>
      <c r="B376" s="12"/>
      <c r="C376">
        <v>21879</v>
      </c>
      <c r="D376">
        <v>13086</v>
      </c>
      <c r="E376">
        <v>34437</v>
      </c>
    </row>
    <row r="377" spans="1:5">
      <c r="A377" s="8">
        <v>44943</v>
      </c>
      <c r="B377" s="12"/>
      <c r="C377">
        <v>21823</v>
      </c>
      <c r="D377">
        <v>12944</v>
      </c>
      <c r="E377">
        <v>34574</v>
      </c>
    </row>
    <row r="378" spans="1:5">
      <c r="A378" s="8">
        <v>44944</v>
      </c>
      <c r="B378" s="12"/>
      <c r="C378">
        <v>21768</v>
      </c>
      <c r="D378">
        <v>12803</v>
      </c>
      <c r="E378">
        <v>34714</v>
      </c>
    </row>
    <row r="379" spans="1:5">
      <c r="A379" s="8">
        <v>44945</v>
      </c>
      <c r="B379" s="12"/>
      <c r="C379">
        <v>21714</v>
      </c>
      <c r="D379">
        <v>12663</v>
      </c>
      <c r="E379">
        <v>34855</v>
      </c>
    </row>
    <row r="380" spans="1:5">
      <c r="A380" s="8">
        <v>44946</v>
      </c>
      <c r="B380" s="12"/>
      <c r="C380">
        <v>21661</v>
      </c>
      <c r="D380">
        <v>12523</v>
      </c>
      <c r="E380">
        <v>34999</v>
      </c>
    </row>
    <row r="381" spans="1:5">
      <c r="A381" s="8">
        <v>44947</v>
      </c>
      <c r="B381" s="12"/>
      <c r="C381">
        <v>21608</v>
      </c>
      <c r="D381">
        <v>12385</v>
      </c>
      <c r="E381">
        <v>35145</v>
      </c>
    </row>
    <row r="382" spans="1:5">
      <c r="A382" s="8">
        <v>44948</v>
      </c>
      <c r="B382" s="12"/>
      <c r="C382">
        <v>21555</v>
      </c>
      <c r="D382">
        <v>12248</v>
      </c>
      <c r="E382">
        <v>35293</v>
      </c>
    </row>
    <row r="383" spans="1:5">
      <c r="A383" s="8">
        <v>44949</v>
      </c>
      <c r="B383" s="12"/>
      <c r="C383">
        <v>21503</v>
      </c>
      <c r="D383">
        <v>12111</v>
      </c>
      <c r="E383">
        <v>35444</v>
      </c>
    </row>
    <row r="384" spans="1:5">
      <c r="A384" s="8">
        <v>44950</v>
      </c>
      <c r="B384" s="12"/>
      <c r="C384">
        <v>21452</v>
      </c>
      <c r="D384">
        <v>11976</v>
      </c>
      <c r="E384">
        <v>35597</v>
      </c>
    </row>
    <row r="385" spans="1:5">
      <c r="A385" s="8">
        <v>44951</v>
      </c>
      <c r="B385" s="12"/>
      <c r="C385">
        <v>21401</v>
      </c>
      <c r="D385">
        <v>11841</v>
      </c>
      <c r="E385">
        <v>35752</v>
      </c>
    </row>
    <row r="386" spans="1:5">
      <c r="A386" s="8">
        <v>44952</v>
      </c>
      <c r="B386" s="12"/>
      <c r="C386">
        <v>21351</v>
      </c>
      <c r="D386">
        <v>11708</v>
      </c>
      <c r="E386">
        <v>35910</v>
      </c>
    </row>
    <row r="387" spans="1:5">
      <c r="A387" s="8">
        <v>44953</v>
      </c>
      <c r="B387" s="12"/>
      <c r="C387">
        <v>21302</v>
      </c>
      <c r="D387">
        <v>11575</v>
      </c>
      <c r="E387">
        <v>36070</v>
      </c>
    </row>
    <row r="388" spans="1:5">
      <c r="A388" s="8">
        <v>44954</v>
      </c>
      <c r="B388" s="12"/>
      <c r="C388">
        <v>21253</v>
      </c>
      <c r="D388">
        <v>11444</v>
      </c>
      <c r="E388">
        <v>36232</v>
      </c>
    </row>
    <row r="389" spans="1:5">
      <c r="A389" s="8">
        <v>44955</v>
      </c>
      <c r="B389" s="12"/>
      <c r="C389">
        <v>21205</v>
      </c>
      <c r="D389">
        <v>11313</v>
      </c>
      <c r="E389">
        <v>36397</v>
      </c>
    </row>
    <row r="390" spans="1:5">
      <c r="A390" s="8">
        <v>44956</v>
      </c>
      <c r="B390" s="12"/>
      <c r="C390">
        <v>21157</v>
      </c>
      <c r="D390">
        <v>11183</v>
      </c>
      <c r="E390">
        <v>36564</v>
      </c>
    </row>
    <row r="391" spans="1:5">
      <c r="A391" s="8">
        <v>44957</v>
      </c>
      <c r="B391" s="12"/>
      <c r="C391">
        <v>21110</v>
      </c>
      <c r="D391">
        <v>11055</v>
      </c>
      <c r="E391">
        <v>36733</v>
      </c>
    </row>
    <row r="392" spans="1:5">
      <c r="A392" s="8">
        <v>44958</v>
      </c>
      <c r="B392" s="12"/>
      <c r="C392">
        <v>21064</v>
      </c>
      <c r="D392">
        <v>10927</v>
      </c>
      <c r="E392">
        <v>36905</v>
      </c>
    </row>
    <row r="393" spans="1:5">
      <c r="A393" s="8">
        <v>44959</v>
      </c>
      <c r="B393" s="12"/>
      <c r="C393">
        <v>21018</v>
      </c>
      <c r="D393">
        <v>10801</v>
      </c>
      <c r="E393">
        <v>37079</v>
      </c>
    </row>
    <row r="394" spans="1:5">
      <c r="A394" s="8">
        <v>44960</v>
      </c>
      <c r="B394" s="12"/>
      <c r="C394">
        <v>20973</v>
      </c>
      <c r="D394">
        <v>10675</v>
      </c>
      <c r="E394">
        <v>37256</v>
      </c>
    </row>
    <row r="395" spans="1:5">
      <c r="A395" s="8">
        <v>44961</v>
      </c>
      <c r="B395" s="12"/>
      <c r="C395">
        <v>20928</v>
      </c>
      <c r="D395">
        <v>10551</v>
      </c>
      <c r="E395">
        <v>37435</v>
      </c>
    </row>
    <row r="396" spans="1:5">
      <c r="A396" s="8">
        <v>44962</v>
      </c>
      <c r="B396" s="12"/>
      <c r="C396">
        <v>20884</v>
      </c>
      <c r="D396">
        <v>10427</v>
      </c>
      <c r="E396">
        <v>37617</v>
      </c>
    </row>
    <row r="397" spans="1:5">
      <c r="A397" s="8">
        <v>44963</v>
      </c>
      <c r="B397" s="12"/>
      <c r="C397">
        <v>20841</v>
      </c>
      <c r="D397">
        <v>10304</v>
      </c>
      <c r="E397">
        <v>37801</v>
      </c>
    </row>
    <row r="398" spans="1:5">
      <c r="A398" s="8">
        <v>44964</v>
      </c>
      <c r="B398" s="12"/>
      <c r="C398">
        <v>20798</v>
      </c>
      <c r="D398">
        <v>10183</v>
      </c>
      <c r="E398">
        <v>37987</v>
      </c>
    </row>
    <row r="399" spans="1:5">
      <c r="A399" s="8">
        <v>44965</v>
      </c>
      <c r="B399" s="12"/>
      <c r="C399">
        <v>20756</v>
      </c>
      <c r="D399">
        <v>10062</v>
      </c>
      <c r="E399">
        <v>38176</v>
      </c>
    </row>
    <row r="400" spans="1:5">
      <c r="A400" s="8">
        <v>44966</v>
      </c>
      <c r="B400" s="12"/>
      <c r="C400">
        <v>20714</v>
      </c>
      <c r="D400">
        <v>9943</v>
      </c>
      <c r="E400">
        <v>38368</v>
      </c>
    </row>
    <row r="401" spans="1:5">
      <c r="A401" s="8">
        <v>44967</v>
      </c>
      <c r="B401" s="12"/>
      <c r="C401">
        <v>20673</v>
      </c>
      <c r="D401">
        <v>9824</v>
      </c>
      <c r="E401">
        <v>38562</v>
      </c>
    </row>
    <row r="402" spans="1:5">
      <c r="A402" s="8">
        <v>44968</v>
      </c>
      <c r="B402" s="12"/>
      <c r="C402">
        <v>20633</v>
      </c>
      <c r="D402">
        <v>9707</v>
      </c>
      <c r="E402">
        <v>38759</v>
      </c>
    </row>
    <row r="403" spans="1:5">
      <c r="A403" s="8">
        <v>44969</v>
      </c>
      <c r="B403" s="12"/>
      <c r="C403">
        <v>20593</v>
      </c>
      <c r="D403">
        <v>9590</v>
      </c>
      <c r="E403">
        <v>38958</v>
      </c>
    </row>
    <row r="404" spans="1:5">
      <c r="A404" s="8">
        <v>44970</v>
      </c>
      <c r="B404" s="12"/>
      <c r="C404">
        <v>20554</v>
      </c>
      <c r="D404">
        <v>9475</v>
      </c>
      <c r="E404">
        <v>39160</v>
      </c>
    </row>
    <row r="405" spans="1:5">
      <c r="A405" s="8">
        <v>44971</v>
      </c>
      <c r="B405" s="12"/>
      <c r="C405">
        <v>20516</v>
      </c>
      <c r="D405">
        <v>9361</v>
      </c>
      <c r="E405">
        <v>39365</v>
      </c>
    </row>
    <row r="406" spans="1:5">
      <c r="A406" s="8">
        <v>44972</v>
      </c>
      <c r="B406" s="12"/>
      <c r="C406">
        <v>20478</v>
      </c>
      <c r="D406">
        <v>9247</v>
      </c>
      <c r="E406">
        <v>39572</v>
      </c>
    </row>
    <row r="407" spans="1:5">
      <c r="A407" s="8">
        <v>44973</v>
      </c>
      <c r="B407" s="12"/>
      <c r="C407">
        <v>20440</v>
      </c>
      <c r="D407">
        <v>9135</v>
      </c>
      <c r="E407">
        <v>39782</v>
      </c>
    </row>
    <row r="408" spans="1:5">
      <c r="A408" s="8">
        <v>44974</v>
      </c>
      <c r="B408" s="12"/>
      <c r="C408">
        <v>20404</v>
      </c>
      <c r="D408">
        <v>9023</v>
      </c>
      <c r="E408">
        <v>39994</v>
      </c>
    </row>
    <row r="409" spans="1:5">
      <c r="A409" s="8">
        <v>44975</v>
      </c>
      <c r="B409" s="12"/>
      <c r="C409">
        <v>20368</v>
      </c>
      <c r="D409">
        <v>8913</v>
      </c>
      <c r="E409">
        <v>40210</v>
      </c>
    </row>
    <row r="410" spans="1:5">
      <c r="A410" s="8">
        <v>44976</v>
      </c>
      <c r="B410" s="12"/>
      <c r="C410">
        <v>20333</v>
      </c>
      <c r="D410">
        <v>8804</v>
      </c>
      <c r="E410">
        <v>40428</v>
      </c>
    </row>
    <row r="411" spans="1:5">
      <c r="A411" s="8">
        <v>44977</v>
      </c>
      <c r="B411" s="12"/>
      <c r="C411">
        <v>20298</v>
      </c>
      <c r="D411">
        <v>8695</v>
      </c>
      <c r="E411">
        <v>40648</v>
      </c>
    </row>
    <row r="412" spans="1:5">
      <c r="A412" s="8">
        <v>44978</v>
      </c>
      <c r="B412" s="12"/>
      <c r="C412">
        <v>20264</v>
      </c>
      <c r="D412">
        <v>8588</v>
      </c>
      <c r="E412">
        <v>40872</v>
      </c>
    </row>
    <row r="413" spans="1:5">
      <c r="A413" s="8">
        <v>44979</v>
      </c>
      <c r="B413" s="12"/>
      <c r="C413">
        <v>20230</v>
      </c>
      <c r="D413">
        <v>8481</v>
      </c>
      <c r="E413">
        <v>41098</v>
      </c>
    </row>
    <row r="414" spans="1:5">
      <c r="A414" s="8">
        <v>44980</v>
      </c>
      <c r="B414" s="12"/>
      <c r="C414">
        <v>20198</v>
      </c>
      <c r="D414">
        <v>8376</v>
      </c>
      <c r="E414">
        <v>41327</v>
      </c>
    </row>
    <row r="415" spans="1:5">
      <c r="A415" s="8">
        <v>44981</v>
      </c>
      <c r="B415" s="12"/>
      <c r="C415">
        <v>20165</v>
      </c>
      <c r="D415">
        <v>8272</v>
      </c>
      <c r="E415">
        <v>41559</v>
      </c>
    </row>
    <row r="416" spans="1:5">
      <c r="A416" s="8">
        <v>44982</v>
      </c>
      <c r="B416" s="12"/>
      <c r="C416">
        <v>20134</v>
      </c>
      <c r="D416">
        <v>8168</v>
      </c>
      <c r="E416">
        <v>41794</v>
      </c>
    </row>
    <row r="417" spans="1:5">
      <c r="A417" s="8">
        <v>44983</v>
      </c>
      <c r="B417" s="12"/>
      <c r="C417">
        <v>20103</v>
      </c>
      <c r="D417">
        <v>8066</v>
      </c>
      <c r="E417">
        <v>42032</v>
      </c>
    </row>
    <row r="418" spans="1:5">
      <c r="A418" s="8">
        <v>44984</v>
      </c>
      <c r="B418" s="12"/>
      <c r="C418">
        <v>20073</v>
      </c>
      <c r="D418">
        <v>7965</v>
      </c>
      <c r="E418">
        <v>42273</v>
      </c>
    </row>
    <row r="419" spans="1:5">
      <c r="A419" s="8">
        <v>44985</v>
      </c>
      <c r="B419" s="12"/>
      <c r="C419">
        <v>20043</v>
      </c>
      <c r="D419">
        <v>7864</v>
      </c>
      <c r="E419">
        <v>42517</v>
      </c>
    </row>
    <row r="420" spans="1:5">
      <c r="A420" s="8">
        <v>44986</v>
      </c>
      <c r="B420" s="13"/>
      <c r="C420" s="14">
        <v>20014</v>
      </c>
      <c r="D420">
        <v>7765</v>
      </c>
      <c r="E420">
        <v>42763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360"/>
  <sheetViews>
    <sheetView topLeftCell="A21" workbookViewId="0">
      <selection activeCell="E33" sqref="E33"/>
    </sheetView>
  </sheetViews>
  <sheetFormatPr defaultColWidth="8.72868217054264" defaultRowHeight="15" outlineLevelCol="4"/>
  <cols>
    <col min="1" max="1" width="24.2713178294574" style="30" customWidth="1"/>
    <col min="2" max="2" width="30.093023255814" customWidth="1"/>
    <col min="5" max="5" width="12.6356589147287"/>
  </cols>
  <sheetData>
    <row r="1" ht="18" customHeight="1" spans="1:2">
      <c r="A1" s="5" t="s">
        <v>1</v>
      </c>
      <c r="B1" s="17" t="s">
        <v>4</v>
      </c>
    </row>
    <row r="2" spans="1:2">
      <c r="A2" s="5">
        <v>44926</v>
      </c>
      <c r="B2" s="17">
        <v>20380</v>
      </c>
    </row>
    <row r="3" spans="1:2">
      <c r="A3" s="5">
        <v>44925</v>
      </c>
      <c r="B3" s="17">
        <v>21204</v>
      </c>
    </row>
    <row r="4" spans="1:2">
      <c r="A4" s="5">
        <v>44924</v>
      </c>
      <c r="B4" s="17">
        <v>20001</v>
      </c>
    </row>
    <row r="5" spans="1:2">
      <c r="A5" s="5">
        <v>44923</v>
      </c>
      <c r="B5" s="17">
        <v>20160</v>
      </c>
    </row>
    <row r="6" spans="1:2">
      <c r="A6" s="5">
        <v>44922</v>
      </c>
      <c r="B6" s="17">
        <v>20879</v>
      </c>
    </row>
    <row r="7" spans="1:2">
      <c r="A7" s="5">
        <v>44921</v>
      </c>
      <c r="B7" s="17">
        <v>20011</v>
      </c>
    </row>
    <row r="8" spans="1:2">
      <c r="A8" s="5">
        <v>44920</v>
      </c>
      <c r="B8" s="17">
        <v>15554</v>
      </c>
    </row>
    <row r="9" spans="1:2">
      <c r="A9" s="5">
        <v>44919</v>
      </c>
      <c r="B9" s="17">
        <v>20281</v>
      </c>
    </row>
    <row r="10" spans="1:2">
      <c r="A10" s="5">
        <v>44918</v>
      </c>
      <c r="B10" s="17">
        <v>21937</v>
      </c>
    </row>
    <row r="11" spans="1:2">
      <c r="A11" s="5">
        <v>44917</v>
      </c>
      <c r="B11" s="17">
        <v>20490</v>
      </c>
    </row>
    <row r="12" spans="1:2">
      <c r="A12" s="5">
        <v>44916</v>
      </c>
      <c r="B12" s="17">
        <v>22180</v>
      </c>
    </row>
    <row r="13" spans="1:2">
      <c r="A13" s="5">
        <v>44915</v>
      </c>
      <c r="B13" s="18">
        <v>24137</v>
      </c>
    </row>
    <row r="14" spans="1:2">
      <c r="A14" s="5">
        <v>44914</v>
      </c>
      <c r="B14" s="17">
        <v>26010</v>
      </c>
    </row>
    <row r="15" spans="1:2">
      <c r="A15" s="5">
        <v>44913</v>
      </c>
      <c r="B15" s="17">
        <v>22166</v>
      </c>
    </row>
    <row r="16" spans="1:2">
      <c r="A16" s="5">
        <v>44912</v>
      </c>
      <c r="B16" s="17">
        <v>22336</v>
      </c>
    </row>
    <row r="17" spans="1:2">
      <c r="A17" s="5">
        <v>44911</v>
      </c>
      <c r="B17" s="17">
        <v>22853</v>
      </c>
    </row>
    <row r="18" spans="1:2">
      <c r="A18" s="5">
        <v>44910</v>
      </c>
      <c r="B18" s="17">
        <v>22176</v>
      </c>
    </row>
    <row r="19" spans="1:2">
      <c r="A19" s="5">
        <v>44909</v>
      </c>
      <c r="B19" s="17">
        <v>20824</v>
      </c>
    </row>
    <row r="20" spans="1:2">
      <c r="A20" s="5">
        <v>44908</v>
      </c>
      <c r="B20" s="17">
        <v>24101</v>
      </c>
    </row>
    <row r="21" spans="1:2">
      <c r="A21" s="5">
        <v>44907</v>
      </c>
      <c r="B21" s="17">
        <v>22873</v>
      </c>
    </row>
    <row r="22" spans="1:2">
      <c r="A22" s="5">
        <v>44906</v>
      </c>
      <c r="B22" s="17">
        <v>21947</v>
      </c>
    </row>
    <row r="23" spans="1:2">
      <c r="A23" s="5">
        <v>44905</v>
      </c>
      <c r="B23" s="17">
        <v>21157</v>
      </c>
    </row>
    <row r="24" spans="1:2">
      <c r="A24" s="5">
        <v>44904</v>
      </c>
      <c r="B24" s="17">
        <v>23640</v>
      </c>
    </row>
    <row r="25" spans="1:2">
      <c r="A25" s="5">
        <v>44903</v>
      </c>
      <c r="B25" s="17">
        <v>21199</v>
      </c>
    </row>
    <row r="26" spans="1:2">
      <c r="A26" s="5">
        <v>44902</v>
      </c>
      <c r="B26" s="17">
        <v>24899</v>
      </c>
    </row>
    <row r="27" spans="1:2">
      <c r="A27" s="5">
        <v>44901</v>
      </c>
      <c r="B27" s="17">
        <v>23509</v>
      </c>
    </row>
    <row r="28" spans="1:2">
      <c r="A28" s="5">
        <v>44900</v>
      </c>
      <c r="B28" s="17">
        <v>23153</v>
      </c>
    </row>
    <row r="29" spans="1:2">
      <c r="A29" s="5">
        <v>44899</v>
      </c>
      <c r="B29" s="17">
        <v>25577</v>
      </c>
    </row>
    <row r="30" spans="1:2">
      <c r="A30" s="5">
        <v>44898</v>
      </c>
      <c r="B30" s="17">
        <v>23873</v>
      </c>
    </row>
    <row r="31" spans="1:2">
      <c r="A31" s="5">
        <v>44897</v>
      </c>
      <c r="B31" s="17">
        <v>24646</v>
      </c>
    </row>
    <row r="32" spans="1:5">
      <c r="A32" s="5">
        <v>44896</v>
      </c>
      <c r="B32" s="17">
        <v>22628</v>
      </c>
      <c r="E32" t="s">
        <v>372</v>
      </c>
    </row>
    <row r="33" spans="1:5">
      <c r="A33" s="5">
        <v>44895</v>
      </c>
      <c r="B33" s="17">
        <f>AVERAGE(B34:B37,B29:B32)</f>
        <v>24762.625</v>
      </c>
      <c r="C33">
        <v>22943</v>
      </c>
      <c r="D33">
        <v>22021</v>
      </c>
      <c r="E33" s="25">
        <f>AVERAGE(B33:D33)</f>
        <v>23242.2083333333</v>
      </c>
    </row>
    <row r="34" spans="1:2">
      <c r="A34" s="5">
        <v>44894</v>
      </c>
      <c r="B34" s="17">
        <v>23739</v>
      </c>
    </row>
    <row r="35" spans="1:2">
      <c r="A35" s="5">
        <v>44893</v>
      </c>
      <c r="B35" s="17">
        <v>26051</v>
      </c>
    </row>
    <row r="36" spans="1:2">
      <c r="A36" s="5">
        <v>44892</v>
      </c>
      <c r="B36" s="17">
        <v>25206</v>
      </c>
    </row>
    <row r="37" spans="1:2">
      <c r="A37" s="5">
        <v>44891</v>
      </c>
      <c r="B37" s="17">
        <v>26381</v>
      </c>
    </row>
    <row r="38" spans="1:2">
      <c r="A38" s="5">
        <v>44890</v>
      </c>
      <c r="B38" s="17">
        <v>24197</v>
      </c>
    </row>
    <row r="39" spans="1:2">
      <c r="A39" s="5">
        <v>44889</v>
      </c>
      <c r="B39" s="17">
        <v>27705</v>
      </c>
    </row>
    <row r="40" spans="1:2">
      <c r="A40" s="5">
        <v>44888</v>
      </c>
      <c r="B40" s="17">
        <v>26663</v>
      </c>
    </row>
    <row r="41" spans="1:2">
      <c r="A41" s="5">
        <v>44887</v>
      </c>
      <c r="B41" s="17">
        <v>27437</v>
      </c>
    </row>
    <row r="42" spans="1:2">
      <c r="A42" s="5">
        <v>44886</v>
      </c>
      <c r="B42" s="17">
        <v>24288</v>
      </c>
    </row>
    <row r="43" spans="1:2">
      <c r="A43" s="5">
        <v>44885</v>
      </c>
      <c r="B43" s="17">
        <v>24991</v>
      </c>
    </row>
    <row r="44" spans="1:2">
      <c r="A44" s="5">
        <v>44884</v>
      </c>
      <c r="B44" s="17">
        <v>24749</v>
      </c>
    </row>
    <row r="45" spans="1:2">
      <c r="A45" s="5">
        <v>44883</v>
      </c>
      <c r="B45" s="17">
        <v>29208</v>
      </c>
    </row>
    <row r="46" spans="1:2">
      <c r="A46" s="5">
        <v>44882</v>
      </c>
      <c r="B46" s="17">
        <v>27465</v>
      </c>
    </row>
    <row r="47" spans="1:2">
      <c r="A47" s="5">
        <v>44881</v>
      </c>
      <c r="B47" s="17">
        <v>25576</v>
      </c>
    </row>
    <row r="48" spans="1:2">
      <c r="A48" s="5">
        <v>44880</v>
      </c>
      <c r="B48" s="17">
        <v>27475</v>
      </c>
    </row>
    <row r="49" spans="1:2">
      <c r="A49" s="5">
        <v>44879</v>
      </c>
      <c r="B49" s="17">
        <v>26536</v>
      </c>
    </row>
    <row r="50" spans="1:2">
      <c r="A50" s="5">
        <v>44878</v>
      </c>
      <c r="B50" s="17">
        <v>25085</v>
      </c>
    </row>
    <row r="51" spans="1:2">
      <c r="A51" s="5">
        <v>44877</v>
      </c>
      <c r="B51" s="17">
        <v>24660</v>
      </c>
    </row>
    <row r="52" spans="1:2">
      <c r="A52" s="5">
        <v>44876</v>
      </c>
      <c r="B52" s="17">
        <v>25993</v>
      </c>
    </row>
    <row r="53" spans="1:2">
      <c r="A53" s="5">
        <v>44875</v>
      </c>
      <c r="B53" s="17">
        <v>27467</v>
      </c>
    </row>
    <row r="54" spans="1:2">
      <c r="A54" s="5">
        <v>44874</v>
      </c>
      <c r="B54" s="17">
        <v>28984</v>
      </c>
    </row>
    <row r="55" spans="1:2">
      <c r="A55" s="5">
        <v>44873</v>
      </c>
      <c r="B55" s="17">
        <v>27213</v>
      </c>
    </row>
    <row r="56" spans="1:2">
      <c r="A56" s="5">
        <v>44872</v>
      </c>
      <c r="B56" s="17">
        <v>26096</v>
      </c>
    </row>
    <row r="57" spans="1:2">
      <c r="A57" s="5">
        <v>44871</v>
      </c>
      <c r="B57" s="17">
        <v>31068</v>
      </c>
    </row>
    <row r="58" spans="1:2">
      <c r="A58" s="5">
        <v>44870</v>
      </c>
      <c r="B58" s="17">
        <v>29743</v>
      </c>
    </row>
    <row r="59" spans="1:2">
      <c r="A59" s="5">
        <v>44869</v>
      </c>
      <c r="B59" s="17">
        <v>27330</v>
      </c>
    </row>
    <row r="60" spans="1:2">
      <c r="A60" s="5">
        <v>44868</v>
      </c>
      <c r="B60" s="17">
        <v>29554</v>
      </c>
    </row>
    <row r="61" spans="1:2">
      <c r="A61" s="5">
        <v>44867</v>
      </c>
      <c r="B61" s="17">
        <v>27670</v>
      </c>
    </row>
    <row r="62" spans="1:2">
      <c r="A62" s="5">
        <v>44866</v>
      </c>
      <c r="B62" s="17">
        <v>27502</v>
      </c>
    </row>
    <row r="63" spans="1:2">
      <c r="A63" s="5">
        <v>44865</v>
      </c>
      <c r="B63" s="17">
        <v>26498</v>
      </c>
    </row>
    <row r="64" spans="1:2">
      <c r="A64" s="5">
        <v>44864</v>
      </c>
      <c r="B64" s="17">
        <v>24672</v>
      </c>
    </row>
    <row r="65" spans="1:2">
      <c r="A65" s="5">
        <v>44863</v>
      </c>
      <c r="B65" s="17">
        <v>25156</v>
      </c>
    </row>
    <row r="66" spans="1:2">
      <c r="A66" s="5">
        <v>44862</v>
      </c>
      <c r="B66" s="17">
        <v>27905</v>
      </c>
    </row>
    <row r="67" spans="1:2">
      <c r="A67" s="5">
        <v>44861</v>
      </c>
      <c r="B67" s="17">
        <v>27609</v>
      </c>
    </row>
    <row r="68" spans="1:2">
      <c r="A68" s="5">
        <v>44860</v>
      </c>
      <c r="B68" s="17">
        <v>30063</v>
      </c>
    </row>
    <row r="69" spans="1:2">
      <c r="A69" s="5">
        <v>44859</v>
      </c>
      <c r="B69" s="17">
        <v>28953</v>
      </c>
    </row>
    <row r="70" spans="1:2">
      <c r="A70" s="5">
        <v>44858</v>
      </c>
      <c r="B70" s="17">
        <v>28947</v>
      </c>
    </row>
    <row r="71" spans="1:2">
      <c r="A71" s="5">
        <v>44857</v>
      </c>
      <c r="B71" s="17">
        <v>29279</v>
      </c>
    </row>
    <row r="72" spans="1:2">
      <c r="A72" s="5">
        <v>44856</v>
      </c>
      <c r="B72" s="17">
        <v>29084</v>
      </c>
    </row>
    <row r="73" spans="1:2">
      <c r="A73" s="5">
        <v>44855</v>
      </c>
      <c r="B73" s="17">
        <v>28637</v>
      </c>
    </row>
    <row r="74" spans="1:2">
      <c r="A74" s="5">
        <v>44854</v>
      </c>
      <c r="B74" s="17">
        <v>28741</v>
      </c>
    </row>
    <row r="75" spans="1:2">
      <c r="A75" s="5">
        <v>44853</v>
      </c>
      <c r="B75" s="17">
        <v>28322</v>
      </c>
    </row>
    <row r="76" spans="1:2">
      <c r="A76" s="5">
        <v>44852</v>
      </c>
      <c r="B76" s="17">
        <v>28612</v>
      </c>
    </row>
    <row r="77" spans="1:2">
      <c r="A77" s="5">
        <v>44851</v>
      </c>
      <c r="B77" s="17">
        <v>31269</v>
      </c>
    </row>
    <row r="78" spans="1:2">
      <c r="A78" s="5">
        <v>44850</v>
      </c>
      <c r="B78" s="17">
        <v>30459</v>
      </c>
    </row>
    <row r="79" spans="1:2">
      <c r="A79" s="5">
        <v>44849</v>
      </c>
      <c r="B79" s="17">
        <v>30403</v>
      </c>
    </row>
    <row r="80" spans="1:2">
      <c r="A80" s="5">
        <v>44848</v>
      </c>
      <c r="B80" s="17">
        <v>28906</v>
      </c>
    </row>
    <row r="81" spans="1:2">
      <c r="A81" s="5">
        <v>44847</v>
      </c>
      <c r="B81" s="17">
        <v>27197</v>
      </c>
    </row>
    <row r="82" spans="1:2">
      <c r="A82" s="5">
        <v>44846</v>
      </c>
      <c r="B82" s="17">
        <v>29151</v>
      </c>
    </row>
    <row r="83" spans="1:2">
      <c r="A83" s="5">
        <v>44845</v>
      </c>
      <c r="B83" s="17">
        <v>28575</v>
      </c>
    </row>
    <row r="84" spans="1:2">
      <c r="A84" s="5">
        <v>44844</v>
      </c>
      <c r="B84" s="17">
        <v>26878</v>
      </c>
    </row>
    <row r="85" spans="1:2">
      <c r="A85" s="5">
        <v>44843</v>
      </c>
      <c r="B85" s="17">
        <v>28408</v>
      </c>
    </row>
    <row r="86" spans="1:2">
      <c r="A86" s="5">
        <v>44842</v>
      </c>
      <c r="B86" s="17">
        <v>26905</v>
      </c>
    </row>
    <row r="87" spans="1:2">
      <c r="A87" s="5">
        <v>44841</v>
      </c>
      <c r="B87" s="17">
        <v>29026</v>
      </c>
    </row>
    <row r="88" spans="1:2">
      <c r="A88" s="5">
        <v>44840</v>
      </c>
      <c r="B88" s="17">
        <v>32522</v>
      </c>
    </row>
    <row r="89" spans="1:2">
      <c r="A89" s="5">
        <v>44839</v>
      </c>
      <c r="B89" s="17">
        <v>30935</v>
      </c>
    </row>
    <row r="90" spans="1:2">
      <c r="A90" s="5">
        <v>44838</v>
      </c>
      <c r="B90" s="17">
        <v>32014</v>
      </c>
    </row>
    <row r="91" spans="1:2">
      <c r="A91" s="5">
        <v>44837</v>
      </c>
      <c r="B91" s="17">
        <v>32288</v>
      </c>
    </row>
    <row r="92" spans="1:2">
      <c r="A92" s="5">
        <v>44836</v>
      </c>
      <c r="B92" s="17">
        <v>30088</v>
      </c>
    </row>
    <row r="93" spans="1:2">
      <c r="A93" s="5">
        <v>44835</v>
      </c>
      <c r="B93" s="17">
        <v>28202</v>
      </c>
    </row>
    <row r="94" spans="1:2">
      <c r="A94" s="5">
        <v>44834</v>
      </c>
      <c r="B94" s="17">
        <v>31223</v>
      </c>
    </row>
    <row r="95" spans="1:2">
      <c r="A95" s="5">
        <v>44833</v>
      </c>
      <c r="B95" s="17">
        <v>30477</v>
      </c>
    </row>
    <row r="96" spans="1:2">
      <c r="A96" s="5">
        <v>44832</v>
      </c>
      <c r="B96" s="17">
        <v>31355</v>
      </c>
    </row>
    <row r="97" spans="1:2">
      <c r="A97" s="5">
        <v>44831</v>
      </c>
      <c r="B97" s="17">
        <v>30985</v>
      </c>
    </row>
    <row r="98" spans="1:2">
      <c r="A98" s="5">
        <v>44830</v>
      </c>
      <c r="B98" s="17">
        <v>31706</v>
      </c>
    </row>
    <row r="99" spans="1:2">
      <c r="A99" s="5">
        <v>44829</v>
      </c>
      <c r="B99" s="17">
        <v>28994</v>
      </c>
    </row>
    <row r="100" spans="1:2">
      <c r="A100" s="5">
        <v>44828</v>
      </c>
      <c r="B100" s="17">
        <v>32777</v>
      </c>
    </row>
    <row r="101" spans="1:2">
      <c r="A101" s="5">
        <v>44827</v>
      </c>
      <c r="B101" s="17">
        <v>31509</v>
      </c>
    </row>
    <row r="102" spans="1:2">
      <c r="A102" s="5">
        <v>44826</v>
      </c>
      <c r="B102" s="17">
        <v>34455</v>
      </c>
    </row>
    <row r="103" spans="1:2">
      <c r="A103" s="5">
        <v>44825</v>
      </c>
      <c r="B103" s="17">
        <v>31976</v>
      </c>
    </row>
    <row r="104" spans="1:2">
      <c r="A104" s="5">
        <v>44824</v>
      </c>
      <c r="B104" s="17">
        <v>31277</v>
      </c>
    </row>
    <row r="105" spans="1:2">
      <c r="A105" s="5">
        <v>44823</v>
      </c>
      <c r="B105" s="17">
        <v>35050</v>
      </c>
    </row>
    <row r="106" spans="1:2">
      <c r="A106" s="5">
        <v>44822</v>
      </c>
      <c r="B106" s="17">
        <v>33102</v>
      </c>
    </row>
    <row r="107" spans="1:2">
      <c r="A107" s="5">
        <v>44821</v>
      </c>
      <c r="B107" s="17">
        <v>33418</v>
      </c>
    </row>
    <row r="108" spans="1:2">
      <c r="A108" s="5">
        <v>44820</v>
      </c>
      <c r="B108" s="17">
        <v>37309</v>
      </c>
    </row>
    <row r="109" spans="1:2">
      <c r="A109" s="5">
        <v>44819</v>
      </c>
      <c r="B109" s="17">
        <v>33344</v>
      </c>
    </row>
    <row r="110" spans="1:2">
      <c r="A110" s="5">
        <v>44818</v>
      </c>
      <c r="B110" s="17">
        <v>32142</v>
      </c>
    </row>
    <row r="111" spans="1:2">
      <c r="A111" s="5">
        <v>44817</v>
      </c>
      <c r="B111" s="17">
        <v>29497</v>
      </c>
    </row>
    <row r="112" spans="1:2">
      <c r="A112" s="5">
        <v>44816</v>
      </c>
      <c r="B112" s="17">
        <v>29147</v>
      </c>
    </row>
    <row r="113" spans="1:2">
      <c r="A113" s="5">
        <v>44815</v>
      </c>
      <c r="B113" s="17">
        <v>27887</v>
      </c>
    </row>
    <row r="114" spans="1:2">
      <c r="A114" s="5">
        <v>44814</v>
      </c>
      <c r="B114" s="17">
        <v>29237</v>
      </c>
    </row>
    <row r="115" spans="1:2">
      <c r="A115" s="5">
        <v>44813</v>
      </c>
      <c r="B115" s="17">
        <v>32172</v>
      </c>
    </row>
    <row r="116" spans="1:2">
      <c r="A116" s="5">
        <v>44812</v>
      </c>
      <c r="B116" s="17">
        <v>31962</v>
      </c>
    </row>
    <row r="117" spans="1:2">
      <c r="A117" s="5">
        <v>44811</v>
      </c>
      <c r="B117" s="17">
        <v>30992</v>
      </c>
    </row>
    <row r="118" spans="1:2">
      <c r="A118" s="5">
        <v>44810</v>
      </c>
      <c r="B118" s="17">
        <v>32734</v>
      </c>
    </row>
    <row r="119" spans="1:2">
      <c r="A119" s="5">
        <v>44809</v>
      </c>
      <c r="B119" s="17">
        <v>32733</v>
      </c>
    </row>
    <row r="120" spans="1:2">
      <c r="A120" s="5">
        <v>44808</v>
      </c>
      <c r="B120" s="17">
        <v>32018</v>
      </c>
    </row>
    <row r="121" spans="1:2">
      <c r="A121" s="5">
        <v>44807</v>
      </c>
      <c r="B121" s="17">
        <v>31191</v>
      </c>
    </row>
    <row r="122" spans="1:2">
      <c r="A122" s="5">
        <v>44806</v>
      </c>
      <c r="B122" s="17">
        <v>35724</v>
      </c>
    </row>
    <row r="123" spans="1:2">
      <c r="A123" s="5">
        <v>44805</v>
      </c>
      <c r="B123" s="17">
        <v>31903</v>
      </c>
    </row>
    <row r="124" spans="1:2">
      <c r="A124" s="5">
        <v>44804</v>
      </c>
      <c r="B124" s="17">
        <v>35343</v>
      </c>
    </row>
    <row r="125" spans="1:2">
      <c r="A125" s="5">
        <v>44803</v>
      </c>
      <c r="B125" s="17">
        <v>33660</v>
      </c>
    </row>
    <row r="126" spans="1:2">
      <c r="A126" s="5">
        <v>44802</v>
      </c>
      <c r="B126" s="17">
        <v>34281</v>
      </c>
    </row>
    <row r="127" spans="1:2">
      <c r="A127" s="5">
        <v>44801</v>
      </c>
      <c r="B127" s="17">
        <v>30214</v>
      </c>
    </row>
    <row r="128" spans="1:2">
      <c r="A128" s="5">
        <v>44800</v>
      </c>
      <c r="B128" s="17">
        <v>31241</v>
      </c>
    </row>
    <row r="129" spans="1:2">
      <c r="A129" s="5">
        <v>44799</v>
      </c>
      <c r="B129" s="17">
        <v>34716</v>
      </c>
    </row>
    <row r="130" spans="1:2">
      <c r="A130" s="5">
        <v>44798</v>
      </c>
      <c r="B130" s="17">
        <v>36737</v>
      </c>
    </row>
    <row r="131" spans="1:2">
      <c r="A131" s="5">
        <v>44797</v>
      </c>
      <c r="B131" s="17">
        <v>33700</v>
      </c>
    </row>
    <row r="132" spans="1:2">
      <c r="A132" s="5">
        <v>44796</v>
      </c>
      <c r="B132" s="17">
        <v>33549</v>
      </c>
    </row>
    <row r="133" spans="1:2">
      <c r="A133" s="5">
        <v>44795</v>
      </c>
      <c r="B133" s="17">
        <v>35888</v>
      </c>
    </row>
    <row r="134" spans="1:2">
      <c r="A134" s="5">
        <v>44794</v>
      </c>
      <c r="B134" s="17">
        <v>35617</v>
      </c>
    </row>
    <row r="135" spans="1:2">
      <c r="A135" s="5">
        <v>44793</v>
      </c>
      <c r="B135" s="17">
        <v>38245</v>
      </c>
    </row>
    <row r="136" spans="1:2">
      <c r="A136" s="5">
        <v>44792</v>
      </c>
      <c r="B136" s="17">
        <v>33965</v>
      </c>
    </row>
    <row r="137" spans="1:2">
      <c r="A137" s="5">
        <v>44791</v>
      </c>
      <c r="B137" s="17">
        <v>34938</v>
      </c>
    </row>
    <row r="138" spans="1:2">
      <c r="A138" s="5">
        <v>44790</v>
      </c>
      <c r="B138" s="17">
        <v>35815</v>
      </c>
    </row>
    <row r="139" spans="1:2">
      <c r="A139" s="5">
        <v>44789</v>
      </c>
      <c r="B139" s="17">
        <v>35105</v>
      </c>
    </row>
    <row r="140" spans="1:2">
      <c r="A140" s="5">
        <v>44788</v>
      </c>
      <c r="B140" s="17">
        <v>35376</v>
      </c>
    </row>
    <row r="141" spans="1:2">
      <c r="A141" s="5">
        <v>44787</v>
      </c>
      <c r="B141" s="17">
        <v>31652</v>
      </c>
    </row>
    <row r="142" spans="1:2">
      <c r="A142" s="5">
        <v>44786</v>
      </c>
      <c r="B142" s="17">
        <v>35276</v>
      </c>
    </row>
    <row r="143" spans="1:2">
      <c r="A143" s="5">
        <v>44785</v>
      </c>
      <c r="B143" s="17">
        <v>34198</v>
      </c>
    </row>
    <row r="144" spans="1:2">
      <c r="A144" s="5">
        <v>44784</v>
      </c>
      <c r="B144" s="17">
        <v>37301</v>
      </c>
    </row>
    <row r="145" spans="1:2">
      <c r="A145" s="5">
        <v>44783</v>
      </c>
      <c r="B145" s="17">
        <v>37654</v>
      </c>
    </row>
    <row r="146" spans="1:2">
      <c r="A146" s="5">
        <v>44782</v>
      </c>
      <c r="B146" s="17">
        <v>36223</v>
      </c>
    </row>
    <row r="147" spans="1:2">
      <c r="A147" s="5">
        <v>44781</v>
      </c>
      <c r="B147" s="17">
        <v>35516</v>
      </c>
    </row>
    <row r="148" spans="1:2">
      <c r="A148" s="5">
        <v>44780</v>
      </c>
      <c r="B148" s="17">
        <v>36223</v>
      </c>
    </row>
    <row r="149" spans="1:2">
      <c r="A149" s="5">
        <v>44779</v>
      </c>
      <c r="B149" s="17">
        <v>38841</v>
      </c>
    </row>
    <row r="150" spans="1:2">
      <c r="A150" s="5">
        <v>44778</v>
      </c>
      <c r="B150" s="17">
        <v>37350</v>
      </c>
    </row>
    <row r="151" spans="1:2">
      <c r="A151" s="5">
        <v>44777</v>
      </c>
      <c r="B151" s="17">
        <v>37229</v>
      </c>
    </row>
    <row r="152" spans="1:2">
      <c r="A152" s="5">
        <v>44776</v>
      </c>
      <c r="B152" s="17">
        <v>38381</v>
      </c>
    </row>
    <row r="153" spans="1:2">
      <c r="A153" s="5">
        <v>44775</v>
      </c>
      <c r="B153" s="17">
        <v>34909</v>
      </c>
    </row>
    <row r="154" spans="1:2">
      <c r="A154" s="5">
        <v>44774</v>
      </c>
      <c r="B154" s="18">
        <v>36662</v>
      </c>
    </row>
    <row r="155" spans="1:2">
      <c r="A155" s="5">
        <v>44773</v>
      </c>
      <c r="B155" s="18">
        <v>39250</v>
      </c>
    </row>
    <row r="156" spans="1:2">
      <c r="A156" s="5">
        <v>44772</v>
      </c>
      <c r="B156" s="18">
        <v>37353</v>
      </c>
    </row>
    <row r="157" spans="1:2">
      <c r="A157" s="5">
        <v>44771</v>
      </c>
      <c r="B157" s="18">
        <v>37791</v>
      </c>
    </row>
    <row r="158" spans="1:2">
      <c r="A158" s="5">
        <v>44770</v>
      </c>
      <c r="B158" s="18">
        <v>40650</v>
      </c>
    </row>
    <row r="159" spans="1:2">
      <c r="A159" s="5">
        <v>44769</v>
      </c>
      <c r="B159" s="18">
        <v>38384</v>
      </c>
    </row>
    <row r="160" spans="1:2">
      <c r="A160" s="5">
        <v>44768</v>
      </c>
      <c r="B160" s="18">
        <v>39171</v>
      </c>
    </row>
    <row r="161" spans="1:2">
      <c r="A161" s="5">
        <v>44767</v>
      </c>
      <c r="B161" s="18">
        <v>39228</v>
      </c>
    </row>
    <row r="162" spans="1:2">
      <c r="A162" s="5">
        <v>44766</v>
      </c>
      <c r="B162" s="18">
        <v>39813</v>
      </c>
    </row>
    <row r="163" spans="1:2">
      <c r="A163" s="5">
        <v>44765</v>
      </c>
      <c r="B163" s="18">
        <v>36769</v>
      </c>
    </row>
    <row r="164" spans="1:2">
      <c r="A164" s="5">
        <v>44764</v>
      </c>
      <c r="B164" s="18">
        <v>43099</v>
      </c>
    </row>
    <row r="165" spans="1:2">
      <c r="A165" s="5">
        <v>44763</v>
      </c>
      <c r="B165" s="18">
        <v>39086</v>
      </c>
    </row>
    <row r="166" spans="1:2">
      <c r="A166" s="5">
        <v>44762</v>
      </c>
      <c r="B166" s="18">
        <v>42237</v>
      </c>
    </row>
    <row r="167" spans="1:2">
      <c r="A167" s="5">
        <v>44761</v>
      </c>
      <c r="B167" s="18">
        <v>39667</v>
      </c>
    </row>
    <row r="168" spans="1:2">
      <c r="A168" s="5">
        <v>44760</v>
      </c>
      <c r="B168" s="18">
        <v>42574</v>
      </c>
    </row>
    <row r="169" spans="1:2">
      <c r="A169" s="5">
        <v>44759</v>
      </c>
      <c r="B169" s="18">
        <v>39611</v>
      </c>
    </row>
    <row r="170" spans="1:2">
      <c r="A170" s="5">
        <v>44758</v>
      </c>
      <c r="B170" s="18">
        <v>38769</v>
      </c>
    </row>
    <row r="171" spans="1:2">
      <c r="A171" s="5">
        <v>44757</v>
      </c>
      <c r="B171" s="18">
        <v>39234</v>
      </c>
    </row>
    <row r="172" spans="1:2">
      <c r="A172" s="5">
        <v>44756</v>
      </c>
      <c r="B172" s="18">
        <v>40549</v>
      </c>
    </row>
    <row r="173" spans="1:2">
      <c r="A173" s="5">
        <v>44755</v>
      </c>
      <c r="B173" s="18">
        <v>46246</v>
      </c>
    </row>
    <row r="174" spans="1:2">
      <c r="A174" s="5">
        <v>44754</v>
      </c>
      <c r="B174" s="18">
        <v>46910</v>
      </c>
    </row>
    <row r="175" spans="1:2">
      <c r="A175" s="5">
        <v>44753</v>
      </c>
      <c r="B175" s="18">
        <v>40545</v>
      </c>
    </row>
    <row r="176" spans="1:2">
      <c r="A176" s="5">
        <v>44752</v>
      </c>
      <c r="B176" s="18">
        <v>41785</v>
      </c>
    </row>
    <row r="177" spans="1:2">
      <c r="A177" s="5">
        <v>44751</v>
      </c>
      <c r="B177" s="18">
        <v>47094</v>
      </c>
    </row>
    <row r="178" spans="1:2">
      <c r="A178" s="5">
        <v>44750</v>
      </c>
      <c r="B178" s="18">
        <v>42806</v>
      </c>
    </row>
    <row r="179" spans="1:2">
      <c r="A179" s="5">
        <v>44749</v>
      </c>
      <c r="B179" s="18">
        <v>43407</v>
      </c>
    </row>
    <row r="180" spans="1:2">
      <c r="A180" s="5">
        <v>44748</v>
      </c>
      <c r="B180" s="18">
        <v>47344</v>
      </c>
    </row>
    <row r="181" spans="1:2">
      <c r="A181" s="5">
        <v>44747</v>
      </c>
      <c r="B181" s="18">
        <v>44578</v>
      </c>
    </row>
    <row r="182" spans="1:2">
      <c r="A182" s="5">
        <v>44746</v>
      </c>
      <c r="B182" s="18">
        <v>42645</v>
      </c>
    </row>
    <row r="183" spans="1:2">
      <c r="A183" s="5">
        <v>44745</v>
      </c>
      <c r="B183" s="18">
        <v>40486</v>
      </c>
    </row>
    <row r="184" spans="1:2">
      <c r="A184" s="5">
        <v>44744</v>
      </c>
      <c r="B184" s="18">
        <v>41765</v>
      </c>
    </row>
    <row r="185" spans="1:2">
      <c r="A185" s="5">
        <v>44743</v>
      </c>
      <c r="B185" s="18">
        <v>47248</v>
      </c>
    </row>
    <row r="186" spans="1:2">
      <c r="A186" s="5">
        <v>44742</v>
      </c>
      <c r="B186" s="18">
        <v>44212</v>
      </c>
    </row>
    <row r="187" spans="1:2">
      <c r="A187" s="5">
        <v>44741</v>
      </c>
      <c r="B187" s="18">
        <v>45645</v>
      </c>
    </row>
    <row r="188" spans="1:2">
      <c r="A188" s="5">
        <v>44740</v>
      </c>
      <c r="B188" s="18">
        <v>47312</v>
      </c>
    </row>
    <row r="189" spans="1:2">
      <c r="A189" s="5">
        <v>44739</v>
      </c>
      <c r="B189" s="18">
        <v>47986</v>
      </c>
    </row>
    <row r="190" spans="1:2">
      <c r="A190" s="5">
        <v>44738</v>
      </c>
      <c r="B190" s="18">
        <v>50450</v>
      </c>
    </row>
    <row r="191" spans="1:2">
      <c r="A191" s="5">
        <v>44737</v>
      </c>
      <c r="B191" s="18">
        <v>46089</v>
      </c>
    </row>
    <row r="192" spans="1:2">
      <c r="A192" s="5">
        <v>44736</v>
      </c>
      <c r="B192" s="18">
        <v>50617</v>
      </c>
    </row>
    <row r="193" spans="1:2">
      <c r="A193" s="5">
        <v>44735</v>
      </c>
      <c r="B193" s="18">
        <v>53111</v>
      </c>
    </row>
    <row r="194" spans="1:2">
      <c r="A194" s="5">
        <v>44734</v>
      </c>
      <c r="B194" s="18">
        <v>47645</v>
      </c>
    </row>
    <row r="195" spans="1:2">
      <c r="A195" s="5">
        <v>44733</v>
      </c>
      <c r="B195" s="18">
        <v>53342</v>
      </c>
    </row>
    <row r="196" spans="1:2">
      <c r="A196" s="5">
        <v>44732</v>
      </c>
      <c r="B196" s="18">
        <v>50484</v>
      </c>
    </row>
    <row r="197" spans="1:2">
      <c r="A197" s="5">
        <v>44731</v>
      </c>
      <c r="B197" s="18">
        <v>55359</v>
      </c>
    </row>
    <row r="198" spans="1:2">
      <c r="A198" s="5">
        <v>44730</v>
      </c>
      <c r="B198" s="18">
        <v>47205</v>
      </c>
    </row>
    <row r="199" spans="1:2">
      <c r="A199" s="5">
        <v>44729</v>
      </c>
      <c r="B199" s="18">
        <v>54665</v>
      </c>
    </row>
    <row r="200" spans="1:2">
      <c r="A200" s="5">
        <v>44728</v>
      </c>
      <c r="B200" s="18">
        <v>53430</v>
      </c>
    </row>
    <row r="201" spans="1:2">
      <c r="A201" s="5">
        <v>44727</v>
      </c>
      <c r="B201" s="18">
        <v>55989</v>
      </c>
    </row>
    <row r="202" spans="1:2">
      <c r="A202" s="5">
        <v>44726</v>
      </c>
      <c r="B202" s="18">
        <v>59968</v>
      </c>
    </row>
    <row r="203" spans="1:2">
      <c r="A203" s="5">
        <v>44725</v>
      </c>
      <c r="B203" s="18">
        <v>53802</v>
      </c>
    </row>
    <row r="204" spans="1:2">
      <c r="A204" s="5">
        <v>44724</v>
      </c>
      <c r="B204" s="18">
        <v>56684</v>
      </c>
    </row>
    <row r="205" spans="1:2">
      <c r="A205" s="5">
        <v>44723</v>
      </c>
      <c r="B205" s="18">
        <v>51958</v>
      </c>
    </row>
    <row r="206" spans="1:2">
      <c r="A206" s="5">
        <v>44722</v>
      </c>
      <c r="B206" s="18">
        <v>55376</v>
      </c>
    </row>
    <row r="207" spans="1:2">
      <c r="A207" s="5">
        <v>44721</v>
      </c>
      <c r="B207" s="18">
        <v>60020</v>
      </c>
    </row>
    <row r="208" spans="1:2">
      <c r="A208" s="5">
        <v>44720</v>
      </c>
      <c r="B208" s="18">
        <v>61026</v>
      </c>
    </row>
    <row r="209" spans="1:2">
      <c r="A209" s="5">
        <v>44719</v>
      </c>
      <c r="B209" s="18">
        <v>58991</v>
      </c>
    </row>
    <row r="210" spans="1:2">
      <c r="A210" s="5">
        <v>44718</v>
      </c>
      <c r="B210" s="18">
        <v>58478</v>
      </c>
    </row>
    <row r="211" spans="1:2">
      <c r="A211" s="5">
        <v>44717</v>
      </c>
      <c r="B211" s="18">
        <v>56738</v>
      </c>
    </row>
    <row r="212" spans="1:2">
      <c r="A212" s="5">
        <v>44716</v>
      </c>
      <c r="B212" s="18">
        <v>58263</v>
      </c>
    </row>
    <row r="213" spans="1:2">
      <c r="A213" s="5">
        <v>44715</v>
      </c>
      <c r="B213" s="18">
        <v>65431</v>
      </c>
    </row>
    <row r="214" spans="1:2">
      <c r="A214" s="5">
        <v>44714</v>
      </c>
      <c r="B214" s="18">
        <v>61278</v>
      </c>
    </row>
    <row r="215" spans="1:2">
      <c r="A215" s="5">
        <v>44713</v>
      </c>
      <c r="B215" s="18">
        <v>63241</v>
      </c>
    </row>
    <row r="216" spans="1:2">
      <c r="A216" s="5">
        <v>44712</v>
      </c>
      <c r="B216" s="18">
        <v>62768</v>
      </c>
    </row>
    <row r="217" spans="1:2">
      <c r="A217" s="5">
        <v>44711</v>
      </c>
      <c r="B217" s="18">
        <v>60969</v>
      </c>
    </row>
    <row r="218" spans="1:2">
      <c r="A218" s="5">
        <v>44710</v>
      </c>
      <c r="B218" s="18">
        <v>56839</v>
      </c>
    </row>
    <row r="219" spans="1:2">
      <c r="A219" s="5">
        <v>44709</v>
      </c>
      <c r="B219" s="18">
        <v>60069</v>
      </c>
    </row>
    <row r="220" spans="1:2">
      <c r="A220" s="5">
        <v>44708</v>
      </c>
      <c r="B220" s="18">
        <v>63846</v>
      </c>
    </row>
    <row r="221" spans="1:2">
      <c r="A221" s="5">
        <v>44707</v>
      </c>
      <c r="B221" s="18">
        <v>63188</v>
      </c>
    </row>
    <row r="222" spans="1:2">
      <c r="A222" s="5">
        <v>44706</v>
      </c>
      <c r="B222" s="18">
        <v>62723</v>
      </c>
    </row>
    <row r="223" spans="1:2">
      <c r="A223" s="5">
        <v>44705</v>
      </c>
      <c r="B223" s="18">
        <v>63380</v>
      </c>
    </row>
    <row r="224" spans="1:2">
      <c r="A224" s="5">
        <v>44704</v>
      </c>
      <c r="B224" s="18">
        <v>66431</v>
      </c>
    </row>
    <row r="225" spans="1:2">
      <c r="A225" s="5">
        <v>44703</v>
      </c>
      <c r="B225" s="18">
        <v>67909</v>
      </c>
    </row>
    <row r="226" spans="1:2">
      <c r="A226" s="5">
        <v>44702</v>
      </c>
      <c r="B226" s="18">
        <v>66814</v>
      </c>
    </row>
    <row r="227" spans="1:2">
      <c r="A227" s="5">
        <v>44701</v>
      </c>
      <c r="B227" s="18">
        <v>69884</v>
      </c>
    </row>
    <row r="228" spans="1:2">
      <c r="A228" s="5">
        <v>44700</v>
      </c>
      <c r="B228" s="18">
        <v>70920</v>
      </c>
    </row>
    <row r="229" spans="1:2">
      <c r="A229" s="5">
        <v>44699</v>
      </c>
      <c r="B229" s="18">
        <v>73933</v>
      </c>
    </row>
    <row r="230" spans="1:2">
      <c r="A230" s="5">
        <v>44698</v>
      </c>
      <c r="B230" s="18">
        <v>70722</v>
      </c>
    </row>
    <row r="231" spans="1:2">
      <c r="A231" s="5">
        <v>44697</v>
      </c>
      <c r="B231" s="18">
        <v>68349</v>
      </c>
    </row>
    <row r="232" spans="1:2">
      <c r="A232" s="5">
        <v>44696</v>
      </c>
      <c r="B232" s="18">
        <v>67115</v>
      </c>
    </row>
    <row r="233" spans="1:2">
      <c r="A233" s="5">
        <v>44695</v>
      </c>
      <c r="B233" s="18">
        <v>73225</v>
      </c>
    </row>
    <row r="234" spans="1:2">
      <c r="A234" s="5">
        <v>44694</v>
      </c>
      <c r="B234" s="18">
        <v>77585</v>
      </c>
    </row>
    <row r="235" spans="1:2">
      <c r="A235" s="5">
        <v>44693</v>
      </c>
      <c r="B235" s="18">
        <v>75673</v>
      </c>
    </row>
    <row r="236" spans="1:2">
      <c r="A236" s="5">
        <v>44692</v>
      </c>
      <c r="B236" s="18">
        <v>79446</v>
      </c>
    </row>
    <row r="237" spans="1:2">
      <c r="A237" s="5">
        <v>44691</v>
      </c>
      <c r="B237" s="18">
        <v>74412</v>
      </c>
    </row>
    <row r="238" spans="1:2">
      <c r="A238" s="5">
        <v>44690</v>
      </c>
      <c r="B238" s="18">
        <v>88932</v>
      </c>
    </row>
    <row r="239" spans="1:2">
      <c r="A239" s="5">
        <v>44689</v>
      </c>
      <c r="B239" s="18">
        <v>72518</v>
      </c>
    </row>
    <row r="240" spans="1:2">
      <c r="A240" s="5">
        <v>44688</v>
      </c>
      <c r="B240" s="18">
        <v>74458</v>
      </c>
    </row>
    <row r="241" spans="1:2">
      <c r="A241" s="5">
        <v>44687</v>
      </c>
      <c r="B241" s="18">
        <v>76292</v>
      </c>
    </row>
    <row r="242" spans="1:2">
      <c r="A242" s="5">
        <v>44686</v>
      </c>
      <c r="B242" s="18">
        <v>85979</v>
      </c>
    </row>
    <row r="243" spans="1:2">
      <c r="A243" s="5">
        <v>44685</v>
      </c>
      <c r="B243" s="18">
        <v>107750</v>
      </c>
    </row>
    <row r="244" spans="1:2">
      <c r="A244" s="5">
        <v>44684</v>
      </c>
      <c r="B244" s="18">
        <v>85817</v>
      </c>
    </row>
    <row r="245" spans="1:2">
      <c r="A245" s="5">
        <v>44683</v>
      </c>
      <c r="B245" s="18">
        <v>95643</v>
      </c>
    </row>
    <row r="246" spans="1:2">
      <c r="A246" s="5">
        <v>44682</v>
      </c>
      <c r="B246" s="18">
        <v>77658</v>
      </c>
    </row>
    <row r="247" spans="1:2">
      <c r="A247" s="5">
        <v>44681</v>
      </c>
      <c r="B247" s="18">
        <v>77991</v>
      </c>
    </row>
    <row r="248" spans="1:2">
      <c r="A248" s="5">
        <v>44680</v>
      </c>
      <c r="B248" s="18">
        <v>106652</v>
      </c>
    </row>
    <row r="249" spans="1:2">
      <c r="A249" s="5">
        <v>44679</v>
      </c>
      <c r="B249" s="18">
        <v>88974</v>
      </c>
    </row>
    <row r="250" spans="1:2">
      <c r="A250" s="5">
        <v>44678</v>
      </c>
      <c r="B250" s="18">
        <v>98967</v>
      </c>
    </row>
    <row r="251" spans="1:2">
      <c r="A251" s="5">
        <v>44677</v>
      </c>
      <c r="B251" s="18">
        <v>103153</v>
      </c>
    </row>
    <row r="252" spans="1:2">
      <c r="A252" s="5">
        <v>44676</v>
      </c>
      <c r="B252" s="18">
        <v>91548</v>
      </c>
    </row>
    <row r="253" spans="1:2">
      <c r="A253" s="5">
        <v>44675</v>
      </c>
      <c r="B253" s="18">
        <v>97452</v>
      </c>
    </row>
    <row r="254" spans="1:2">
      <c r="A254" s="5">
        <v>44674</v>
      </c>
      <c r="B254" s="18">
        <v>95562</v>
      </c>
    </row>
    <row r="255" spans="1:2">
      <c r="A255" s="5">
        <v>44673</v>
      </c>
      <c r="B255" s="18">
        <v>119232</v>
      </c>
    </row>
    <row r="256" spans="1:2">
      <c r="A256" s="5">
        <v>44672</v>
      </c>
      <c r="B256" s="18">
        <v>97955</v>
      </c>
    </row>
    <row r="257" spans="1:2">
      <c r="A257" s="5">
        <v>44671</v>
      </c>
      <c r="B257" s="18">
        <v>102007</v>
      </c>
    </row>
    <row r="258" spans="1:2">
      <c r="A258" s="5">
        <v>44670</v>
      </c>
      <c r="B258" s="18">
        <v>108899</v>
      </c>
    </row>
    <row r="259" spans="1:2">
      <c r="A259" s="5">
        <v>44669</v>
      </c>
      <c r="B259" s="18">
        <v>112383</v>
      </c>
    </row>
    <row r="260" spans="1:2">
      <c r="A260" s="5">
        <v>44668</v>
      </c>
      <c r="B260" s="18">
        <v>106681</v>
      </c>
    </row>
    <row r="261" spans="1:2">
      <c r="A261" s="5">
        <v>44667</v>
      </c>
      <c r="B261" s="18">
        <v>107987</v>
      </c>
    </row>
    <row r="262" spans="1:2">
      <c r="A262" s="5">
        <v>44666</v>
      </c>
      <c r="B262" s="18">
        <v>129991</v>
      </c>
    </row>
    <row r="263" spans="1:2">
      <c r="A263" s="5">
        <v>44665</v>
      </c>
      <c r="B263" s="18">
        <v>113448</v>
      </c>
    </row>
    <row r="264" spans="1:2">
      <c r="A264" s="5">
        <v>44664</v>
      </c>
      <c r="B264" s="18">
        <v>123255</v>
      </c>
    </row>
    <row r="265" spans="1:2">
      <c r="A265" s="5">
        <v>44663</v>
      </c>
      <c r="B265" s="18">
        <v>114907</v>
      </c>
    </row>
    <row r="266" spans="1:2">
      <c r="A266" s="5">
        <v>44662</v>
      </c>
      <c r="B266" s="18">
        <v>109828</v>
      </c>
    </row>
    <row r="267" spans="1:2">
      <c r="A267" s="5">
        <v>44661</v>
      </c>
      <c r="B267" s="18">
        <v>126241</v>
      </c>
    </row>
    <row r="268" spans="1:2">
      <c r="A268" s="5">
        <v>44660</v>
      </c>
      <c r="B268" s="18">
        <v>134210</v>
      </c>
    </row>
    <row r="269" spans="1:2">
      <c r="A269" s="5">
        <v>44659</v>
      </c>
      <c r="B269" s="18">
        <v>141158</v>
      </c>
    </row>
    <row r="270" spans="1:2">
      <c r="A270" s="5">
        <v>44658</v>
      </c>
      <c r="B270" s="18">
        <v>117761</v>
      </c>
    </row>
    <row r="271" spans="1:2">
      <c r="A271" s="5">
        <v>44657</v>
      </c>
      <c r="B271" s="18">
        <v>117856</v>
      </c>
    </row>
    <row r="272" spans="1:2">
      <c r="A272" s="5">
        <v>44656</v>
      </c>
      <c r="B272" s="18">
        <v>121356</v>
      </c>
    </row>
    <row r="273" spans="1:2">
      <c r="A273" s="5">
        <v>44655</v>
      </c>
      <c r="B273" s="18">
        <v>129651</v>
      </c>
    </row>
    <row r="274" spans="1:2">
      <c r="A274" s="5">
        <v>44654</v>
      </c>
      <c r="B274" s="18">
        <v>124532</v>
      </c>
    </row>
    <row r="275" spans="1:2">
      <c r="A275" s="5">
        <v>44653</v>
      </c>
      <c r="B275" s="18">
        <v>155079</v>
      </c>
    </row>
    <row r="276" spans="1:2">
      <c r="A276" s="5">
        <v>44652</v>
      </c>
      <c r="B276" s="18">
        <v>144648</v>
      </c>
    </row>
    <row r="277" spans="1:2">
      <c r="A277" s="5">
        <v>44651</v>
      </c>
      <c r="B277" s="18">
        <v>135219</v>
      </c>
    </row>
    <row r="278" spans="1:2">
      <c r="A278" s="5">
        <v>44650</v>
      </c>
      <c r="B278" s="18">
        <v>158139</v>
      </c>
    </row>
    <row r="279" spans="1:2">
      <c r="A279" s="5">
        <v>44649</v>
      </c>
      <c r="B279" s="18">
        <v>149070</v>
      </c>
    </row>
    <row r="280" spans="1:2">
      <c r="A280" s="5">
        <v>44648</v>
      </c>
      <c r="B280" s="18">
        <v>173696</v>
      </c>
    </row>
    <row r="281" spans="1:2">
      <c r="A281" s="5">
        <v>44647</v>
      </c>
      <c r="B281" s="18">
        <v>165468</v>
      </c>
    </row>
    <row r="282" spans="1:2">
      <c r="A282" s="5">
        <v>44646</v>
      </c>
      <c r="B282" s="18">
        <v>149507</v>
      </c>
    </row>
    <row r="283" spans="1:2">
      <c r="A283" s="5">
        <v>44645</v>
      </c>
      <c r="B283" s="18">
        <v>150197</v>
      </c>
    </row>
    <row r="284" spans="1:2">
      <c r="A284" s="5">
        <v>44644</v>
      </c>
      <c r="B284" s="18">
        <v>169066</v>
      </c>
    </row>
    <row r="285" spans="1:2">
      <c r="A285" s="5">
        <v>44643</v>
      </c>
      <c r="B285" s="18">
        <v>156785</v>
      </c>
    </row>
    <row r="286" spans="1:2">
      <c r="A286" s="5">
        <v>44642</v>
      </c>
      <c r="B286" s="18">
        <v>160161</v>
      </c>
    </row>
    <row r="287" spans="1:2">
      <c r="A287" s="5">
        <v>44641</v>
      </c>
      <c r="B287" s="18">
        <v>173636</v>
      </c>
    </row>
    <row r="288" spans="1:2">
      <c r="A288" s="5">
        <v>44640</v>
      </c>
      <c r="B288" s="18">
        <v>154987</v>
      </c>
    </row>
    <row r="289" spans="1:2">
      <c r="A289" s="5">
        <v>44639</v>
      </c>
      <c r="B289" s="18">
        <v>156311</v>
      </c>
    </row>
    <row r="290" spans="1:2">
      <c r="A290" s="5">
        <v>44638</v>
      </c>
      <c r="B290" s="18">
        <v>179830</v>
      </c>
    </row>
    <row r="291" spans="1:2">
      <c r="A291" s="5">
        <v>44637</v>
      </c>
      <c r="B291" s="18">
        <v>169071</v>
      </c>
    </row>
    <row r="292" spans="1:2">
      <c r="A292" s="5">
        <v>44636</v>
      </c>
      <c r="B292" s="18">
        <v>217856</v>
      </c>
    </row>
    <row r="293" spans="1:2">
      <c r="A293" s="5">
        <v>44635</v>
      </c>
      <c r="B293" s="18">
        <v>202855</v>
      </c>
    </row>
    <row r="294" spans="1:2">
      <c r="A294" s="5">
        <v>44634</v>
      </c>
      <c r="B294" s="18">
        <v>185406</v>
      </c>
    </row>
    <row r="295" spans="1:2">
      <c r="A295" s="5">
        <v>44633</v>
      </c>
      <c r="B295" s="18">
        <v>179436</v>
      </c>
    </row>
    <row r="296" spans="1:2">
      <c r="A296" s="5">
        <v>44632</v>
      </c>
      <c r="B296" s="18">
        <v>192049</v>
      </c>
    </row>
    <row r="297" spans="1:2">
      <c r="A297" s="5">
        <v>44631</v>
      </c>
      <c r="B297" s="18">
        <v>226349</v>
      </c>
    </row>
    <row r="298" spans="1:2">
      <c r="A298" s="5">
        <v>44630</v>
      </c>
      <c r="B298" s="18">
        <v>208884</v>
      </c>
    </row>
    <row r="299" spans="1:2">
      <c r="A299" s="5">
        <v>44629</v>
      </c>
      <c r="B299" s="18">
        <v>201799</v>
      </c>
    </row>
    <row r="300" spans="1:2">
      <c r="A300" s="5">
        <v>44628</v>
      </c>
      <c r="B300" s="18">
        <v>207473</v>
      </c>
    </row>
    <row r="301" spans="1:2">
      <c r="A301" s="5">
        <v>44627</v>
      </c>
      <c r="B301" s="18">
        <v>218595</v>
      </c>
    </row>
    <row r="302" spans="1:2">
      <c r="A302" s="5">
        <v>44626</v>
      </c>
      <c r="B302" s="18">
        <v>218595</v>
      </c>
    </row>
    <row r="303" spans="1:2">
      <c r="A303" s="5">
        <v>44625</v>
      </c>
      <c r="B303" s="18">
        <v>229895</v>
      </c>
    </row>
    <row r="304" spans="1:2">
      <c r="A304" s="5">
        <v>44624</v>
      </c>
      <c r="B304" s="18">
        <v>203730</v>
      </c>
    </row>
    <row r="305" spans="1:2">
      <c r="A305" s="5">
        <v>44623</v>
      </c>
      <c r="B305" s="18">
        <v>240018</v>
      </c>
    </row>
    <row r="306" spans="1:2">
      <c r="A306" s="5">
        <v>44622</v>
      </c>
      <c r="B306" s="18">
        <v>257304</v>
      </c>
    </row>
    <row r="307" spans="1:2">
      <c r="A307" s="5">
        <v>44621</v>
      </c>
      <c r="B307" s="18">
        <v>240137</v>
      </c>
    </row>
    <row r="308" spans="1:2">
      <c r="A308" s="5">
        <v>44620</v>
      </c>
      <c r="B308" s="18">
        <v>251094</v>
      </c>
    </row>
    <row r="309" spans="1:2">
      <c r="A309" s="5">
        <v>44619</v>
      </c>
      <c r="B309" s="18">
        <v>250413</v>
      </c>
    </row>
    <row r="310" spans="1:2">
      <c r="A310" s="5">
        <v>44618</v>
      </c>
      <c r="B310" s="18">
        <v>248363</v>
      </c>
    </row>
    <row r="311" spans="1:2">
      <c r="A311" s="5">
        <v>44617</v>
      </c>
      <c r="B311" s="18">
        <v>255907</v>
      </c>
    </row>
    <row r="312" spans="1:2">
      <c r="A312" s="5">
        <v>44616</v>
      </c>
      <c r="B312" s="18">
        <v>250674</v>
      </c>
    </row>
    <row r="313" spans="1:2">
      <c r="A313" s="5">
        <v>44615</v>
      </c>
      <c r="B313" s="18">
        <v>277576</v>
      </c>
    </row>
    <row r="314" spans="1:2">
      <c r="A314" s="5">
        <v>44614</v>
      </c>
      <c r="B314" s="18">
        <v>306356</v>
      </c>
    </row>
    <row r="315" spans="1:2">
      <c r="A315" s="5">
        <v>44613</v>
      </c>
      <c r="B315" s="18">
        <v>278731</v>
      </c>
    </row>
    <row r="316" spans="1:2">
      <c r="A316" s="5">
        <v>44612</v>
      </c>
      <c r="B316" s="18">
        <v>273306</v>
      </c>
    </row>
    <row r="317" spans="1:2">
      <c r="A317" s="5">
        <v>44611</v>
      </c>
      <c r="B317" s="18">
        <v>282327</v>
      </c>
    </row>
    <row r="318" spans="1:2">
      <c r="A318" s="5">
        <v>44610</v>
      </c>
      <c r="B318" s="18">
        <v>265238</v>
      </c>
    </row>
    <row r="319" spans="1:2">
      <c r="A319" s="5">
        <v>44609</v>
      </c>
      <c r="B319" s="18">
        <v>342003</v>
      </c>
    </row>
    <row r="320" spans="1:2">
      <c r="A320" s="5">
        <v>44608</v>
      </c>
      <c r="B320" s="18">
        <v>289721</v>
      </c>
    </row>
    <row r="321" spans="1:2">
      <c r="A321" s="5">
        <v>44607</v>
      </c>
      <c r="B321" s="18">
        <v>287836</v>
      </c>
    </row>
    <row r="322" spans="1:2">
      <c r="A322" s="5">
        <v>44606</v>
      </c>
      <c r="B322" s="18">
        <v>261521</v>
      </c>
    </row>
    <row r="323" spans="1:2">
      <c r="A323" s="5">
        <v>44605</v>
      </c>
      <c r="B323" s="18">
        <v>277471</v>
      </c>
    </row>
    <row r="324" spans="1:2">
      <c r="A324" s="5">
        <v>44604</v>
      </c>
      <c r="B324" s="18">
        <v>269885</v>
      </c>
    </row>
    <row r="325" spans="1:2">
      <c r="A325" s="5">
        <v>44603</v>
      </c>
      <c r="B325" s="18">
        <v>278826</v>
      </c>
    </row>
    <row r="326" spans="1:2">
      <c r="A326" s="5">
        <v>44602</v>
      </c>
      <c r="B326" s="18">
        <v>304830</v>
      </c>
    </row>
    <row r="327" spans="1:2">
      <c r="A327" s="5">
        <v>44601</v>
      </c>
      <c r="B327" s="18">
        <v>305372</v>
      </c>
    </row>
    <row r="328" spans="1:2">
      <c r="A328" s="5">
        <v>44600</v>
      </c>
      <c r="B328" s="18">
        <v>336236</v>
      </c>
    </row>
    <row r="329" spans="1:2">
      <c r="A329" s="5">
        <v>44599</v>
      </c>
      <c r="B329" s="18">
        <v>288228</v>
      </c>
    </row>
    <row r="330" spans="1:2">
      <c r="A330" s="5">
        <v>44598</v>
      </c>
      <c r="B330" s="18">
        <v>311018</v>
      </c>
    </row>
    <row r="331" spans="1:2">
      <c r="A331" s="5">
        <v>44597</v>
      </c>
      <c r="B331" s="18">
        <v>319698</v>
      </c>
    </row>
    <row r="332" spans="1:2">
      <c r="A332" s="5">
        <v>44596</v>
      </c>
      <c r="B332" s="18">
        <v>359679</v>
      </c>
    </row>
    <row r="333" spans="1:2">
      <c r="A333" s="5">
        <v>44595</v>
      </c>
      <c r="B333" s="18">
        <v>358176</v>
      </c>
    </row>
    <row r="334" spans="1:2">
      <c r="A334" s="5">
        <v>44594</v>
      </c>
      <c r="B334" s="18">
        <v>361908</v>
      </c>
    </row>
    <row r="335" spans="1:2">
      <c r="A335" s="5">
        <v>44593</v>
      </c>
      <c r="B335" s="18">
        <v>351663</v>
      </c>
    </row>
    <row r="336" spans="1:2">
      <c r="A336" s="5">
        <v>44592</v>
      </c>
      <c r="B336" s="18">
        <v>341314</v>
      </c>
    </row>
    <row r="337" spans="1:2">
      <c r="A337" s="5">
        <v>44591</v>
      </c>
      <c r="B337" s="18">
        <v>294687</v>
      </c>
    </row>
    <row r="338" spans="1:2">
      <c r="A338" s="5">
        <v>44590</v>
      </c>
      <c r="B338" s="18">
        <v>313220</v>
      </c>
    </row>
    <row r="339" spans="1:2">
      <c r="A339" s="5">
        <v>44589</v>
      </c>
      <c r="B339" s="18">
        <v>296968</v>
      </c>
    </row>
    <row r="340" spans="1:2">
      <c r="A340" s="5">
        <v>44588</v>
      </c>
      <c r="B340" s="18">
        <v>331844</v>
      </c>
    </row>
    <row r="341" spans="1:2">
      <c r="A341" s="5">
        <v>44587</v>
      </c>
      <c r="B341" s="18">
        <v>302348</v>
      </c>
    </row>
    <row r="342" spans="1:2">
      <c r="A342" s="5">
        <v>44586</v>
      </c>
      <c r="B342" s="18">
        <v>276404</v>
      </c>
    </row>
    <row r="343" spans="1:2">
      <c r="A343" s="5">
        <v>44585</v>
      </c>
      <c r="B343" s="18">
        <v>258038</v>
      </c>
    </row>
    <row r="344" spans="1:2">
      <c r="A344" s="5">
        <v>44584</v>
      </c>
      <c r="B344" s="18">
        <v>269929</v>
      </c>
    </row>
    <row r="345" spans="1:2">
      <c r="A345" s="5">
        <v>44583</v>
      </c>
      <c r="B345" s="18">
        <v>241489</v>
      </c>
    </row>
    <row r="346" spans="1:2">
      <c r="A346" s="5">
        <v>44582</v>
      </c>
      <c r="B346" s="18">
        <v>273727</v>
      </c>
    </row>
    <row r="347" spans="1:2">
      <c r="A347" s="5">
        <v>44581</v>
      </c>
      <c r="B347" s="18">
        <v>243964</v>
      </c>
    </row>
    <row r="348" spans="1:2">
      <c r="A348" s="5">
        <v>44580</v>
      </c>
      <c r="B348" s="18">
        <v>280622</v>
      </c>
    </row>
    <row r="349" spans="1:2">
      <c r="A349" s="5">
        <v>44579</v>
      </c>
      <c r="B349" s="18">
        <v>220950</v>
      </c>
    </row>
    <row r="350" spans="1:2">
      <c r="A350" s="5">
        <v>44578</v>
      </c>
      <c r="B350" s="18">
        <v>222197</v>
      </c>
    </row>
    <row r="351" spans="1:2">
      <c r="A351" s="5">
        <v>44577</v>
      </c>
      <c r="B351" s="18">
        <v>209609</v>
      </c>
    </row>
    <row r="352" spans="1:2">
      <c r="A352" s="5">
        <v>44576</v>
      </c>
      <c r="B352" s="18">
        <v>205880</v>
      </c>
    </row>
    <row r="353" spans="1:2">
      <c r="A353" s="5">
        <v>44575</v>
      </c>
      <c r="B353" s="18">
        <v>169484</v>
      </c>
    </row>
    <row r="354" spans="1:2">
      <c r="A354" s="5">
        <v>44574</v>
      </c>
      <c r="B354" s="18">
        <v>132726</v>
      </c>
    </row>
    <row r="355" spans="1:2">
      <c r="A355" s="5">
        <v>44573</v>
      </c>
      <c r="B355" s="18">
        <v>137586</v>
      </c>
    </row>
    <row r="356" spans="1:2">
      <c r="A356" s="5">
        <v>44572</v>
      </c>
      <c r="B356" s="18">
        <v>153880</v>
      </c>
    </row>
    <row r="357" spans="1:2">
      <c r="A357" s="5">
        <v>44571</v>
      </c>
      <c r="B357" s="18">
        <v>107134</v>
      </c>
    </row>
    <row r="358" spans="1:2">
      <c r="A358" s="5">
        <v>44570</v>
      </c>
      <c r="B358" s="18">
        <v>91477</v>
      </c>
    </row>
    <row r="359" spans="1:2">
      <c r="A359" s="5">
        <v>44569</v>
      </c>
      <c r="B359" s="18">
        <v>101503</v>
      </c>
    </row>
    <row r="360" spans="1:2">
      <c r="A360" s="5">
        <v>44568</v>
      </c>
      <c r="B360" s="18">
        <v>80630</v>
      </c>
    </row>
  </sheetData>
  <autoFilter ref="B1:B36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B360"/>
  <sheetViews>
    <sheetView zoomScale="85" zoomScaleNormal="85" workbookViewId="0">
      <selection activeCell="A1" sqref="A1:B360"/>
    </sheetView>
  </sheetViews>
  <sheetFormatPr defaultColWidth="8.72868217054264" defaultRowHeight="15" outlineLevelCol="1"/>
  <cols>
    <col min="1" max="1" width="24.2713178294574" style="30" customWidth="1"/>
    <col min="2" max="2" width="30.093023255814" customWidth="1"/>
  </cols>
  <sheetData>
    <row r="1" spans="1:2">
      <c r="A1" s="2" t="s">
        <v>1</v>
      </c>
      <c r="B1" s="26" t="s">
        <v>4</v>
      </c>
    </row>
    <row r="2" spans="1:2">
      <c r="A2" s="2">
        <v>44568</v>
      </c>
      <c r="B2" s="3">
        <v>80630</v>
      </c>
    </row>
    <row r="3" spans="1:2">
      <c r="A3" s="2">
        <v>44569</v>
      </c>
      <c r="B3" s="3">
        <v>101503</v>
      </c>
    </row>
    <row r="4" spans="1:2">
      <c r="A4" s="2">
        <v>44570</v>
      </c>
      <c r="B4" s="3">
        <v>91477</v>
      </c>
    </row>
    <row r="5" spans="1:2">
      <c r="A5" s="2">
        <v>44571</v>
      </c>
      <c r="B5" s="3">
        <v>107134</v>
      </c>
    </row>
    <row r="6" spans="1:2">
      <c r="A6" s="2">
        <v>44572</v>
      </c>
      <c r="B6" s="3">
        <v>153880</v>
      </c>
    </row>
    <row r="7" spans="1:2">
      <c r="A7" s="2">
        <v>44573</v>
      </c>
      <c r="B7" s="3">
        <v>137586</v>
      </c>
    </row>
    <row r="8" spans="1:2">
      <c r="A8" s="2">
        <v>44574</v>
      </c>
      <c r="B8" s="3">
        <v>132726</v>
      </c>
    </row>
    <row r="9" spans="1:2">
      <c r="A9" s="2">
        <v>44575</v>
      </c>
      <c r="B9" s="3">
        <v>169484</v>
      </c>
    </row>
    <row r="10" spans="1:2">
      <c r="A10" s="2">
        <v>44576</v>
      </c>
      <c r="B10" s="3">
        <v>205880</v>
      </c>
    </row>
    <row r="11" spans="1:2">
      <c r="A11" s="2">
        <v>44577</v>
      </c>
      <c r="B11" s="3">
        <v>209609</v>
      </c>
    </row>
    <row r="12" spans="1:2">
      <c r="A12" s="2">
        <v>44578</v>
      </c>
      <c r="B12" s="3">
        <v>222197</v>
      </c>
    </row>
    <row r="13" spans="1:2">
      <c r="A13" s="2">
        <v>44579</v>
      </c>
      <c r="B13" s="3">
        <v>220950</v>
      </c>
    </row>
    <row r="14" spans="1:2">
      <c r="A14" s="2">
        <v>44580</v>
      </c>
      <c r="B14" s="3">
        <v>280622</v>
      </c>
    </row>
    <row r="15" spans="1:2">
      <c r="A15" s="2">
        <v>44581</v>
      </c>
      <c r="B15" s="3">
        <v>243964</v>
      </c>
    </row>
    <row r="16" spans="1:2">
      <c r="A16" s="2">
        <v>44582</v>
      </c>
      <c r="B16" s="3">
        <v>273727</v>
      </c>
    </row>
    <row r="17" spans="1:2">
      <c r="A17" s="2">
        <v>44583</v>
      </c>
      <c r="B17" s="3">
        <v>241489</v>
      </c>
    </row>
    <row r="18" spans="1:2">
      <c r="A18" s="2">
        <v>44584</v>
      </c>
      <c r="B18" s="3">
        <v>269929</v>
      </c>
    </row>
    <row r="19" spans="1:2">
      <c r="A19" s="2">
        <v>44585</v>
      </c>
      <c r="B19" s="3">
        <v>258038</v>
      </c>
    </row>
    <row r="20" spans="1:2">
      <c r="A20" s="2">
        <v>44586</v>
      </c>
      <c r="B20" s="3">
        <v>276404</v>
      </c>
    </row>
    <row r="21" spans="1:2">
      <c r="A21" s="2">
        <v>44587</v>
      </c>
      <c r="B21" s="3">
        <v>302348</v>
      </c>
    </row>
    <row r="22" spans="1:2">
      <c r="A22" s="2">
        <v>44588</v>
      </c>
      <c r="B22" s="3">
        <v>331844</v>
      </c>
    </row>
    <row r="23" spans="1:2">
      <c r="A23" s="2">
        <v>44589</v>
      </c>
      <c r="B23" s="3">
        <v>296968</v>
      </c>
    </row>
    <row r="24" spans="1:2">
      <c r="A24" s="2">
        <v>44590</v>
      </c>
      <c r="B24" s="3">
        <v>313220</v>
      </c>
    </row>
    <row r="25" spans="1:2">
      <c r="A25" s="2">
        <v>44591</v>
      </c>
      <c r="B25" s="3">
        <v>294687</v>
      </c>
    </row>
    <row r="26" spans="1:2">
      <c r="A26" s="2">
        <v>44592</v>
      </c>
      <c r="B26" s="3">
        <v>341314</v>
      </c>
    </row>
    <row r="27" spans="1:2">
      <c r="A27" s="2">
        <v>44593</v>
      </c>
      <c r="B27" s="3">
        <v>351663</v>
      </c>
    </row>
    <row r="28" spans="1:2">
      <c r="A28" s="2">
        <v>44594</v>
      </c>
      <c r="B28" s="3">
        <v>361908</v>
      </c>
    </row>
    <row r="29" spans="1:2">
      <c r="A29" s="2">
        <v>44595</v>
      </c>
      <c r="B29" s="3">
        <v>358176</v>
      </c>
    </row>
    <row r="30" spans="1:2">
      <c r="A30" s="2">
        <v>44596</v>
      </c>
      <c r="B30" s="3">
        <v>359679</v>
      </c>
    </row>
    <row r="31" spans="1:2">
      <c r="A31" s="2">
        <v>44597</v>
      </c>
      <c r="B31" s="3">
        <v>319698</v>
      </c>
    </row>
    <row r="32" spans="1:2">
      <c r="A32" s="2">
        <v>44598</v>
      </c>
      <c r="B32" s="3">
        <v>311018</v>
      </c>
    </row>
    <row r="33" spans="1:2">
      <c r="A33" s="2">
        <v>44599</v>
      </c>
      <c r="B33" s="3">
        <v>288228</v>
      </c>
    </row>
    <row r="34" spans="1:2">
      <c r="A34" s="2">
        <v>44600</v>
      </c>
      <c r="B34" s="3">
        <v>336236</v>
      </c>
    </row>
    <row r="35" spans="1:2">
      <c r="A35" s="2">
        <v>44601</v>
      </c>
      <c r="B35" s="3">
        <v>305372</v>
      </c>
    </row>
    <row r="36" spans="1:2">
      <c r="A36" s="2">
        <v>44602</v>
      </c>
      <c r="B36" s="3">
        <v>304830</v>
      </c>
    </row>
    <row r="37" spans="1:2">
      <c r="A37" s="2">
        <v>44603</v>
      </c>
      <c r="B37" s="3">
        <v>278826</v>
      </c>
    </row>
    <row r="38" spans="1:2">
      <c r="A38" s="2">
        <v>44604</v>
      </c>
      <c r="B38" s="3">
        <v>269885</v>
      </c>
    </row>
    <row r="39" spans="1:2">
      <c r="A39" s="2">
        <v>44605</v>
      </c>
      <c r="B39" s="3">
        <v>277471</v>
      </c>
    </row>
    <row r="40" spans="1:2">
      <c r="A40" s="2">
        <v>44606</v>
      </c>
      <c r="B40" s="3">
        <v>261521</v>
      </c>
    </row>
    <row r="41" spans="1:2">
      <c r="A41" s="2">
        <v>44607</v>
      </c>
      <c r="B41" s="3">
        <v>287836</v>
      </c>
    </row>
    <row r="42" spans="1:2">
      <c r="A42" s="2">
        <v>44608</v>
      </c>
      <c r="B42" s="3">
        <v>289721</v>
      </c>
    </row>
    <row r="43" spans="1:2">
      <c r="A43" s="5">
        <v>44609</v>
      </c>
      <c r="B43" s="6">
        <v>342003</v>
      </c>
    </row>
    <row r="44" spans="1:2">
      <c r="A44" s="5">
        <v>44610</v>
      </c>
      <c r="B44" s="6">
        <v>265238</v>
      </c>
    </row>
    <row r="45" spans="1:2">
      <c r="A45" s="5">
        <v>44611</v>
      </c>
      <c r="B45" s="6">
        <v>282327</v>
      </c>
    </row>
    <row r="46" spans="1:2">
      <c r="A46" s="5">
        <v>44612</v>
      </c>
      <c r="B46" s="6">
        <v>273306</v>
      </c>
    </row>
    <row r="47" spans="1:2">
      <c r="A47" s="5">
        <v>44613</v>
      </c>
      <c r="B47" s="6">
        <v>278731</v>
      </c>
    </row>
    <row r="48" spans="1:2">
      <c r="A48" s="5">
        <v>44614</v>
      </c>
      <c r="B48" s="6">
        <v>306356</v>
      </c>
    </row>
    <row r="49" spans="1:2">
      <c r="A49" s="5">
        <v>44615</v>
      </c>
      <c r="B49" s="6">
        <v>277576</v>
      </c>
    </row>
    <row r="50" spans="1:2">
      <c r="A50" s="5">
        <v>44616</v>
      </c>
      <c r="B50" s="6">
        <v>250674</v>
      </c>
    </row>
    <row r="51" spans="1:2">
      <c r="A51" s="5">
        <v>44617</v>
      </c>
      <c r="B51" s="6">
        <v>255907</v>
      </c>
    </row>
    <row r="52" spans="1:2">
      <c r="A52" s="5">
        <v>44618</v>
      </c>
      <c r="B52" s="6">
        <v>248363</v>
      </c>
    </row>
    <row r="53" spans="1:2">
      <c r="A53" s="5">
        <v>44619</v>
      </c>
      <c r="B53" s="6">
        <v>250413</v>
      </c>
    </row>
    <row r="54" spans="1:2">
      <c r="A54" s="5">
        <v>44620</v>
      </c>
      <c r="B54" s="6">
        <v>251094</v>
      </c>
    </row>
    <row r="55" spans="1:2">
      <c r="A55" s="5">
        <v>44621</v>
      </c>
      <c r="B55" s="6">
        <v>240137</v>
      </c>
    </row>
    <row r="56" spans="1:2">
      <c r="A56" s="5">
        <v>44622</v>
      </c>
      <c r="B56" s="6">
        <v>257304</v>
      </c>
    </row>
    <row r="57" spans="1:2">
      <c r="A57" s="5">
        <v>44623</v>
      </c>
      <c r="B57" s="6">
        <v>240018</v>
      </c>
    </row>
    <row r="58" spans="1:2">
      <c r="A58" s="5">
        <v>44624</v>
      </c>
      <c r="B58" s="6">
        <v>203730</v>
      </c>
    </row>
    <row r="59" spans="1:2">
      <c r="A59" s="5">
        <v>44625</v>
      </c>
      <c r="B59" s="6">
        <v>229895</v>
      </c>
    </row>
    <row r="60" spans="1:2">
      <c r="A60" s="5">
        <v>44626</v>
      </c>
      <c r="B60" s="6">
        <v>218595</v>
      </c>
    </row>
    <row r="61" spans="1:2">
      <c r="A61" s="5">
        <v>44627</v>
      </c>
      <c r="B61" s="6">
        <v>218595</v>
      </c>
    </row>
    <row r="62" spans="1:2">
      <c r="A62" s="5">
        <v>44628</v>
      </c>
      <c r="B62" s="6">
        <v>207473</v>
      </c>
    </row>
    <row r="63" spans="1:2">
      <c r="A63" s="5">
        <v>44629</v>
      </c>
      <c r="B63" s="6">
        <v>201799</v>
      </c>
    </row>
    <row r="64" spans="1:2">
      <c r="A64" s="5">
        <v>44630</v>
      </c>
      <c r="B64" s="6">
        <v>208884</v>
      </c>
    </row>
    <row r="65" spans="1:2">
      <c r="A65" s="5">
        <v>44631</v>
      </c>
      <c r="B65" s="6">
        <v>226349</v>
      </c>
    </row>
    <row r="66" spans="1:2">
      <c r="A66" s="5">
        <v>44632</v>
      </c>
      <c r="B66" s="6">
        <v>192049</v>
      </c>
    </row>
    <row r="67" spans="1:2">
      <c r="A67" s="5">
        <v>44633</v>
      </c>
      <c r="B67" s="6">
        <v>179436</v>
      </c>
    </row>
    <row r="68" spans="1:2">
      <c r="A68" s="5">
        <v>44634</v>
      </c>
      <c r="B68" s="6">
        <v>185406</v>
      </c>
    </row>
    <row r="69" spans="1:2">
      <c r="A69" s="5">
        <v>44635</v>
      </c>
      <c r="B69" s="6">
        <v>202855</v>
      </c>
    </row>
    <row r="70" spans="1:2">
      <c r="A70" s="5">
        <v>44636</v>
      </c>
      <c r="B70" s="6">
        <v>217856</v>
      </c>
    </row>
    <row r="71" spans="1:2">
      <c r="A71" s="5">
        <v>44637</v>
      </c>
      <c r="B71" s="6">
        <v>169071</v>
      </c>
    </row>
    <row r="72" spans="1:2">
      <c r="A72" s="5">
        <v>44638</v>
      </c>
      <c r="B72" s="6">
        <v>179830</v>
      </c>
    </row>
    <row r="73" spans="1:2">
      <c r="A73" s="5">
        <v>44639</v>
      </c>
      <c r="B73" s="6">
        <v>156311</v>
      </c>
    </row>
    <row r="74" spans="1:2">
      <c r="A74" s="5">
        <v>44640</v>
      </c>
      <c r="B74" s="6">
        <v>154987</v>
      </c>
    </row>
    <row r="75" spans="1:2">
      <c r="A75" s="5">
        <v>44641</v>
      </c>
      <c r="B75" s="6">
        <v>173636</v>
      </c>
    </row>
    <row r="76" spans="1:2">
      <c r="A76" s="5">
        <v>44642</v>
      </c>
      <c r="B76" s="6">
        <v>160161</v>
      </c>
    </row>
    <row r="77" spans="1:2">
      <c r="A77" s="5">
        <v>44643</v>
      </c>
      <c r="B77" s="6">
        <v>156785</v>
      </c>
    </row>
    <row r="78" spans="1:2">
      <c r="A78" s="5">
        <v>44644</v>
      </c>
      <c r="B78" s="6">
        <v>169066</v>
      </c>
    </row>
    <row r="79" spans="1:2">
      <c r="A79" s="5">
        <v>44645</v>
      </c>
      <c r="B79" s="6">
        <v>150197</v>
      </c>
    </row>
    <row r="80" spans="1:2">
      <c r="A80" s="5">
        <v>44646</v>
      </c>
      <c r="B80" s="6">
        <v>149507</v>
      </c>
    </row>
    <row r="81" spans="1:2">
      <c r="A81" s="5">
        <v>44647</v>
      </c>
      <c r="B81" s="6">
        <v>165468</v>
      </c>
    </row>
    <row r="82" spans="1:2">
      <c r="A82" s="5">
        <v>44648</v>
      </c>
      <c r="B82" s="6">
        <v>173696</v>
      </c>
    </row>
    <row r="83" spans="1:2">
      <c r="A83" s="5">
        <v>44649</v>
      </c>
      <c r="B83" s="6">
        <v>149070</v>
      </c>
    </row>
    <row r="84" spans="1:2">
      <c r="A84" s="5">
        <v>44650</v>
      </c>
      <c r="B84" s="6">
        <v>158139</v>
      </c>
    </row>
    <row r="85" spans="1:2">
      <c r="A85" s="5">
        <v>44651</v>
      </c>
      <c r="B85" s="6">
        <v>135219</v>
      </c>
    </row>
    <row r="86" spans="1:2">
      <c r="A86" s="5">
        <v>44652</v>
      </c>
      <c r="B86" s="6">
        <v>144648</v>
      </c>
    </row>
    <row r="87" spans="1:2">
      <c r="A87" s="5">
        <v>44653</v>
      </c>
      <c r="B87" s="6">
        <v>155079</v>
      </c>
    </row>
    <row r="88" spans="1:2">
      <c r="A88" s="5">
        <v>44654</v>
      </c>
      <c r="B88" s="6">
        <v>124532</v>
      </c>
    </row>
    <row r="89" spans="1:2">
      <c r="A89" s="5">
        <v>44655</v>
      </c>
      <c r="B89" s="6">
        <v>129651</v>
      </c>
    </row>
    <row r="90" spans="1:2">
      <c r="A90" s="5">
        <v>44656</v>
      </c>
      <c r="B90" s="6">
        <v>121356</v>
      </c>
    </row>
    <row r="91" spans="1:2">
      <c r="A91" s="5">
        <v>44657</v>
      </c>
      <c r="B91" s="6">
        <v>117856</v>
      </c>
    </row>
    <row r="92" spans="1:2">
      <c r="A92" s="5">
        <v>44658</v>
      </c>
      <c r="B92" s="6">
        <v>117761</v>
      </c>
    </row>
    <row r="93" spans="1:2">
      <c r="A93" s="5">
        <v>44659</v>
      </c>
      <c r="B93" s="6">
        <v>141158</v>
      </c>
    </row>
    <row r="94" spans="1:2">
      <c r="A94" s="5">
        <v>44660</v>
      </c>
      <c r="B94" s="6">
        <v>134210</v>
      </c>
    </row>
    <row r="95" spans="1:2">
      <c r="A95" s="5">
        <v>44661</v>
      </c>
      <c r="B95" s="6">
        <v>126241</v>
      </c>
    </row>
    <row r="96" spans="1:2">
      <c r="A96" s="5">
        <v>44662</v>
      </c>
      <c r="B96" s="6">
        <v>109828</v>
      </c>
    </row>
    <row r="97" spans="1:2">
      <c r="A97" s="5">
        <v>44663</v>
      </c>
      <c r="B97" s="6">
        <v>114907</v>
      </c>
    </row>
    <row r="98" spans="1:2">
      <c r="A98" s="5">
        <v>44664</v>
      </c>
      <c r="B98" s="6">
        <v>123255</v>
      </c>
    </row>
    <row r="99" spans="1:2">
      <c r="A99" s="5">
        <v>44665</v>
      </c>
      <c r="B99" s="6">
        <v>113448</v>
      </c>
    </row>
    <row r="100" spans="1:2">
      <c r="A100" s="5">
        <v>44666</v>
      </c>
      <c r="B100" s="6">
        <v>129991</v>
      </c>
    </row>
    <row r="101" spans="1:2">
      <c r="A101" s="5">
        <v>44667</v>
      </c>
      <c r="B101" s="6">
        <v>107987</v>
      </c>
    </row>
    <row r="102" spans="1:2">
      <c r="A102" s="5">
        <v>44668</v>
      </c>
      <c r="B102" s="6">
        <v>106681</v>
      </c>
    </row>
    <row r="103" spans="1:2">
      <c r="A103" s="5">
        <v>44669</v>
      </c>
      <c r="B103" s="6">
        <v>112383</v>
      </c>
    </row>
    <row r="104" spans="1:2">
      <c r="A104" s="5">
        <v>44670</v>
      </c>
      <c r="B104" s="6">
        <v>108899</v>
      </c>
    </row>
    <row r="105" spans="1:2">
      <c r="A105" s="5">
        <v>44671</v>
      </c>
      <c r="B105" s="6">
        <v>102007</v>
      </c>
    </row>
    <row r="106" spans="1:2">
      <c r="A106" s="5">
        <v>44672</v>
      </c>
      <c r="B106" s="6">
        <v>97955</v>
      </c>
    </row>
    <row r="107" spans="1:2">
      <c r="A107" s="5">
        <v>44673</v>
      </c>
      <c r="B107" s="6">
        <v>119232</v>
      </c>
    </row>
    <row r="108" spans="1:2">
      <c r="A108" s="5">
        <v>44674</v>
      </c>
      <c r="B108" s="6">
        <v>95562</v>
      </c>
    </row>
    <row r="109" spans="1:2">
      <c r="A109" s="5">
        <v>44675</v>
      </c>
      <c r="B109" s="6">
        <v>97452</v>
      </c>
    </row>
    <row r="110" spans="1:2">
      <c r="A110" s="5">
        <v>44676</v>
      </c>
      <c r="B110" s="6">
        <v>91548</v>
      </c>
    </row>
    <row r="111" spans="1:2">
      <c r="A111" s="5">
        <v>44677</v>
      </c>
      <c r="B111" s="6">
        <v>103153</v>
      </c>
    </row>
    <row r="112" spans="1:2">
      <c r="A112" s="5">
        <v>44678</v>
      </c>
      <c r="B112" s="6">
        <v>98967</v>
      </c>
    </row>
    <row r="113" spans="1:2">
      <c r="A113" s="5">
        <v>44679</v>
      </c>
      <c r="B113" s="6">
        <v>88974</v>
      </c>
    </row>
    <row r="114" spans="1:2">
      <c r="A114" s="5">
        <v>44680</v>
      </c>
      <c r="B114" s="6">
        <v>106652</v>
      </c>
    </row>
    <row r="115" spans="1:2">
      <c r="A115" s="5">
        <v>44681</v>
      </c>
      <c r="B115" s="6">
        <v>77991</v>
      </c>
    </row>
    <row r="116" spans="1:2">
      <c r="A116" s="5">
        <v>44682</v>
      </c>
      <c r="B116" s="6">
        <v>77658</v>
      </c>
    </row>
    <row r="117" spans="1:2">
      <c r="A117" s="5">
        <v>44683</v>
      </c>
      <c r="B117" s="6">
        <v>95643</v>
      </c>
    </row>
    <row r="118" spans="1:2">
      <c r="A118" s="5">
        <v>44684</v>
      </c>
      <c r="B118" s="6">
        <v>85817</v>
      </c>
    </row>
    <row r="119" spans="1:2">
      <c r="A119" s="5">
        <v>44685</v>
      </c>
      <c r="B119" s="6">
        <v>107750</v>
      </c>
    </row>
    <row r="120" spans="1:2">
      <c r="A120" s="5">
        <v>44686</v>
      </c>
      <c r="B120" s="6">
        <v>85979</v>
      </c>
    </row>
    <row r="121" spans="1:2">
      <c r="A121" s="5">
        <v>44687</v>
      </c>
      <c r="B121" s="6">
        <v>76292</v>
      </c>
    </row>
    <row r="122" spans="1:2">
      <c r="A122" s="5">
        <v>44688</v>
      </c>
      <c r="B122" s="6">
        <v>74458</v>
      </c>
    </row>
    <row r="123" spans="1:2">
      <c r="A123" s="5">
        <v>44689</v>
      </c>
      <c r="B123" s="6">
        <v>72518</v>
      </c>
    </row>
    <row r="124" spans="1:2">
      <c r="A124" s="5">
        <v>44690</v>
      </c>
      <c r="B124" s="6">
        <v>88932</v>
      </c>
    </row>
    <row r="125" spans="1:2">
      <c r="A125" s="5">
        <v>44691</v>
      </c>
      <c r="B125" s="6">
        <v>74412</v>
      </c>
    </row>
    <row r="126" spans="1:2">
      <c r="A126" s="5">
        <v>44692</v>
      </c>
      <c r="B126" s="6">
        <v>79446</v>
      </c>
    </row>
    <row r="127" spans="1:2">
      <c r="A127" s="5">
        <v>44693</v>
      </c>
      <c r="B127" s="6">
        <v>75673</v>
      </c>
    </row>
    <row r="128" spans="1:2">
      <c r="A128" s="5">
        <v>44694</v>
      </c>
      <c r="B128" s="6">
        <v>77585</v>
      </c>
    </row>
    <row r="129" spans="1:2">
      <c r="A129" s="5">
        <v>44695</v>
      </c>
      <c r="B129" s="6">
        <v>73225</v>
      </c>
    </row>
    <row r="130" spans="1:2">
      <c r="A130" s="5">
        <v>44696</v>
      </c>
      <c r="B130" s="6">
        <v>67115</v>
      </c>
    </row>
    <row r="131" spans="1:2">
      <c r="A131" s="5">
        <v>44697</v>
      </c>
      <c r="B131" s="6">
        <v>68349</v>
      </c>
    </row>
    <row r="132" spans="1:2">
      <c r="A132" s="5">
        <v>44698</v>
      </c>
      <c r="B132" s="6">
        <v>70722</v>
      </c>
    </row>
    <row r="133" spans="1:2">
      <c r="A133" s="5">
        <v>44699</v>
      </c>
      <c r="B133" s="6">
        <v>73933</v>
      </c>
    </row>
    <row r="134" spans="1:2">
      <c r="A134" s="5">
        <v>44700</v>
      </c>
      <c r="B134" s="6">
        <v>70920</v>
      </c>
    </row>
    <row r="135" spans="1:2">
      <c r="A135" s="5">
        <v>44701</v>
      </c>
      <c r="B135" s="6">
        <v>69884</v>
      </c>
    </row>
    <row r="136" spans="1:2">
      <c r="A136" s="5">
        <v>44702</v>
      </c>
      <c r="B136" s="6">
        <v>66814</v>
      </c>
    </row>
    <row r="137" spans="1:2">
      <c r="A137" s="5">
        <v>44703</v>
      </c>
      <c r="B137" s="6">
        <v>67909</v>
      </c>
    </row>
    <row r="138" spans="1:2">
      <c r="A138" s="5">
        <v>44704</v>
      </c>
      <c r="B138" s="6">
        <v>66431</v>
      </c>
    </row>
    <row r="139" spans="1:2">
      <c r="A139" s="5">
        <v>44705</v>
      </c>
      <c r="B139" s="6">
        <v>63380</v>
      </c>
    </row>
    <row r="140" spans="1:2">
      <c r="A140" s="5">
        <v>44706</v>
      </c>
      <c r="B140" s="6">
        <v>62723</v>
      </c>
    </row>
    <row r="141" spans="1:2">
      <c r="A141" s="5">
        <v>44707</v>
      </c>
      <c r="B141" s="6">
        <v>63188</v>
      </c>
    </row>
    <row r="142" spans="1:2">
      <c r="A142" s="5">
        <v>44708</v>
      </c>
      <c r="B142" s="6">
        <v>63846</v>
      </c>
    </row>
    <row r="143" spans="1:2">
      <c r="A143" s="5">
        <v>44709</v>
      </c>
      <c r="B143" s="6">
        <v>60069</v>
      </c>
    </row>
    <row r="144" spans="1:2">
      <c r="A144" s="5">
        <v>44710</v>
      </c>
      <c r="B144" s="6">
        <v>56839</v>
      </c>
    </row>
    <row r="145" spans="1:2">
      <c r="A145" s="5">
        <v>44711</v>
      </c>
      <c r="B145" s="6">
        <v>60969</v>
      </c>
    </row>
    <row r="146" spans="1:2">
      <c r="A146" s="5">
        <v>44712</v>
      </c>
      <c r="B146" s="6">
        <v>62768</v>
      </c>
    </row>
    <row r="147" spans="1:2">
      <c r="A147" s="5">
        <v>44713</v>
      </c>
      <c r="B147" s="6">
        <v>63241</v>
      </c>
    </row>
    <row r="148" spans="1:2">
      <c r="A148" s="5">
        <v>44714</v>
      </c>
      <c r="B148" s="6">
        <v>61278</v>
      </c>
    </row>
    <row r="149" spans="1:2">
      <c r="A149" s="5">
        <v>44715</v>
      </c>
      <c r="B149" s="6">
        <v>65431</v>
      </c>
    </row>
    <row r="150" spans="1:2">
      <c r="A150" s="5">
        <v>44716</v>
      </c>
      <c r="B150" s="6">
        <v>58263</v>
      </c>
    </row>
    <row r="151" spans="1:2">
      <c r="A151" s="5">
        <v>44717</v>
      </c>
      <c r="B151" s="6">
        <v>56738</v>
      </c>
    </row>
    <row r="152" spans="1:2">
      <c r="A152" s="5">
        <v>44718</v>
      </c>
      <c r="B152" s="6">
        <v>58478</v>
      </c>
    </row>
    <row r="153" spans="1:2">
      <c r="A153" s="5">
        <v>44719</v>
      </c>
      <c r="B153" s="6">
        <v>58991</v>
      </c>
    </row>
    <row r="154" spans="1:2">
      <c r="A154" s="5">
        <v>44720</v>
      </c>
      <c r="B154" s="6">
        <v>61026</v>
      </c>
    </row>
    <row r="155" spans="1:2">
      <c r="A155" s="5">
        <v>44721</v>
      </c>
      <c r="B155" s="6">
        <v>60020</v>
      </c>
    </row>
    <row r="156" spans="1:2">
      <c r="A156" s="5">
        <v>44722</v>
      </c>
      <c r="B156" s="6">
        <v>55376</v>
      </c>
    </row>
    <row r="157" spans="1:2">
      <c r="A157" s="5">
        <v>44723</v>
      </c>
      <c r="B157" s="6">
        <v>51958</v>
      </c>
    </row>
    <row r="158" spans="1:2">
      <c r="A158" s="5">
        <v>44724</v>
      </c>
      <c r="B158" s="6">
        <v>56684</v>
      </c>
    </row>
    <row r="159" spans="1:2">
      <c r="A159" s="5">
        <v>44725</v>
      </c>
      <c r="B159" s="6">
        <v>53802</v>
      </c>
    </row>
    <row r="160" spans="1:2">
      <c r="A160" s="5">
        <v>44726</v>
      </c>
      <c r="B160" s="6">
        <v>59968</v>
      </c>
    </row>
    <row r="161" spans="1:2">
      <c r="A161" s="5">
        <v>44727</v>
      </c>
      <c r="B161" s="6">
        <v>55989</v>
      </c>
    </row>
    <row r="162" spans="1:2">
      <c r="A162" s="5">
        <v>44728</v>
      </c>
      <c r="B162" s="6">
        <v>53430</v>
      </c>
    </row>
    <row r="163" spans="1:2">
      <c r="A163" s="5">
        <v>44729</v>
      </c>
      <c r="B163" s="6">
        <v>54665</v>
      </c>
    </row>
    <row r="164" spans="1:2">
      <c r="A164" s="5">
        <v>44730</v>
      </c>
      <c r="B164" s="6">
        <v>47205</v>
      </c>
    </row>
    <row r="165" spans="1:2">
      <c r="A165" s="5">
        <v>44731</v>
      </c>
      <c r="B165" s="6">
        <v>55359</v>
      </c>
    </row>
    <row r="166" spans="1:2">
      <c r="A166" s="5">
        <v>44732</v>
      </c>
      <c r="B166" s="6">
        <v>50484</v>
      </c>
    </row>
    <row r="167" spans="1:2">
      <c r="A167" s="5">
        <v>44733</v>
      </c>
      <c r="B167" s="6">
        <v>53342</v>
      </c>
    </row>
    <row r="168" spans="1:2">
      <c r="A168" s="5">
        <v>44734</v>
      </c>
      <c r="B168" s="6">
        <v>47645</v>
      </c>
    </row>
    <row r="169" spans="1:2">
      <c r="A169" s="5">
        <v>44735</v>
      </c>
      <c r="B169" s="6">
        <v>53111</v>
      </c>
    </row>
    <row r="170" spans="1:2">
      <c r="A170" s="5">
        <v>44736</v>
      </c>
      <c r="B170" s="6">
        <v>50617</v>
      </c>
    </row>
    <row r="171" spans="1:2">
      <c r="A171" s="5">
        <v>44737</v>
      </c>
      <c r="B171" s="6">
        <v>46089</v>
      </c>
    </row>
    <row r="172" spans="1:2">
      <c r="A172" s="5">
        <v>44738</v>
      </c>
      <c r="B172" s="6">
        <v>50450</v>
      </c>
    </row>
    <row r="173" spans="1:2">
      <c r="A173" s="5">
        <v>44739</v>
      </c>
      <c r="B173" s="6">
        <v>47986</v>
      </c>
    </row>
    <row r="174" spans="1:2">
      <c r="A174" s="5">
        <v>44740</v>
      </c>
      <c r="B174" s="6">
        <v>47312</v>
      </c>
    </row>
    <row r="175" spans="1:2">
      <c r="A175" s="5">
        <v>44741</v>
      </c>
      <c r="B175" s="6">
        <v>45645</v>
      </c>
    </row>
    <row r="176" spans="1:2">
      <c r="A176" s="5">
        <v>44742</v>
      </c>
      <c r="B176" s="6">
        <v>44212</v>
      </c>
    </row>
    <row r="177" spans="1:2">
      <c r="A177" s="5">
        <v>44743</v>
      </c>
      <c r="B177" s="6">
        <v>47248</v>
      </c>
    </row>
    <row r="178" spans="1:2">
      <c r="A178" s="5">
        <v>44744</v>
      </c>
      <c r="B178" s="6">
        <v>41765</v>
      </c>
    </row>
    <row r="179" spans="1:2">
      <c r="A179" s="5">
        <v>44745</v>
      </c>
      <c r="B179" s="6">
        <v>40486</v>
      </c>
    </row>
    <row r="180" spans="1:2">
      <c r="A180" s="5">
        <v>44746</v>
      </c>
      <c r="B180" s="6">
        <v>42645</v>
      </c>
    </row>
    <row r="181" spans="1:2">
      <c r="A181" s="5">
        <v>44747</v>
      </c>
      <c r="B181" s="6">
        <v>44578</v>
      </c>
    </row>
    <row r="182" spans="1:2">
      <c r="A182" s="5">
        <v>44748</v>
      </c>
      <c r="B182" s="6">
        <v>47344</v>
      </c>
    </row>
    <row r="183" spans="1:2">
      <c r="A183" s="5">
        <v>44749</v>
      </c>
      <c r="B183" s="6">
        <v>43407</v>
      </c>
    </row>
    <row r="184" spans="1:2">
      <c r="A184" s="5">
        <v>44750</v>
      </c>
      <c r="B184" s="6">
        <v>42806</v>
      </c>
    </row>
    <row r="185" spans="1:2">
      <c r="A185" s="5">
        <v>44751</v>
      </c>
      <c r="B185" s="6">
        <v>47094</v>
      </c>
    </row>
    <row r="186" spans="1:2">
      <c r="A186" s="5">
        <v>44752</v>
      </c>
      <c r="B186" s="6">
        <v>41785</v>
      </c>
    </row>
    <row r="187" spans="1:2">
      <c r="A187" s="5">
        <v>44753</v>
      </c>
      <c r="B187" s="6">
        <v>40545</v>
      </c>
    </row>
    <row r="188" spans="1:2">
      <c r="A188" s="5">
        <v>44754</v>
      </c>
      <c r="B188" s="6">
        <v>46910</v>
      </c>
    </row>
    <row r="189" spans="1:2">
      <c r="A189" s="5">
        <v>44755</v>
      </c>
      <c r="B189" s="6">
        <v>46246</v>
      </c>
    </row>
    <row r="190" spans="1:2">
      <c r="A190" s="5">
        <v>44756</v>
      </c>
      <c r="B190" s="6">
        <v>40549</v>
      </c>
    </row>
    <row r="191" spans="1:2">
      <c r="A191" s="5">
        <v>44757</v>
      </c>
      <c r="B191" s="6">
        <v>39234</v>
      </c>
    </row>
    <row r="192" spans="1:2">
      <c r="A192" s="5">
        <v>44758</v>
      </c>
      <c r="B192" s="6">
        <v>38769</v>
      </c>
    </row>
    <row r="193" spans="1:2">
      <c r="A193" s="5">
        <v>44759</v>
      </c>
      <c r="B193" s="6">
        <v>39611</v>
      </c>
    </row>
    <row r="194" spans="1:2">
      <c r="A194" s="5">
        <v>44760</v>
      </c>
      <c r="B194" s="6">
        <v>42574</v>
      </c>
    </row>
    <row r="195" spans="1:2">
      <c r="A195" s="5">
        <v>44761</v>
      </c>
      <c r="B195" s="6">
        <v>39667</v>
      </c>
    </row>
    <row r="196" spans="1:2">
      <c r="A196" s="5">
        <v>44762</v>
      </c>
      <c r="B196" s="6">
        <v>42237</v>
      </c>
    </row>
    <row r="197" spans="1:2">
      <c r="A197" s="5">
        <v>44763</v>
      </c>
      <c r="B197" s="6">
        <v>39086</v>
      </c>
    </row>
    <row r="198" spans="1:2">
      <c r="A198" s="5">
        <v>44764</v>
      </c>
      <c r="B198" s="6">
        <v>43099</v>
      </c>
    </row>
    <row r="199" spans="1:2">
      <c r="A199" s="5">
        <v>44765</v>
      </c>
      <c r="B199" s="6">
        <v>36769</v>
      </c>
    </row>
    <row r="200" spans="1:2">
      <c r="A200" s="5">
        <v>44766</v>
      </c>
      <c r="B200" s="6">
        <v>39813</v>
      </c>
    </row>
    <row r="201" spans="1:2">
      <c r="A201" s="5">
        <v>44767</v>
      </c>
      <c r="B201" s="6">
        <v>39228</v>
      </c>
    </row>
    <row r="202" spans="1:2">
      <c r="A202" s="5">
        <v>44768</v>
      </c>
      <c r="B202" s="6">
        <v>39171</v>
      </c>
    </row>
    <row r="203" spans="1:2">
      <c r="A203" s="5">
        <v>44769</v>
      </c>
      <c r="B203" s="6">
        <v>38384</v>
      </c>
    </row>
    <row r="204" spans="1:2">
      <c r="A204" s="5">
        <v>44770</v>
      </c>
      <c r="B204" s="6">
        <v>40650</v>
      </c>
    </row>
    <row r="205" spans="1:2">
      <c r="A205" s="5">
        <v>44771</v>
      </c>
      <c r="B205" s="6">
        <v>37791</v>
      </c>
    </row>
    <row r="206" spans="1:2">
      <c r="A206" s="5">
        <v>44772</v>
      </c>
      <c r="B206" s="6">
        <v>37353</v>
      </c>
    </row>
    <row r="207" spans="1:2">
      <c r="A207" s="5">
        <v>44773</v>
      </c>
      <c r="B207" s="6">
        <v>39250</v>
      </c>
    </row>
    <row r="208" spans="1:2">
      <c r="A208" s="5">
        <v>44774</v>
      </c>
      <c r="B208" s="6">
        <v>36662</v>
      </c>
    </row>
    <row r="209" spans="1:2">
      <c r="A209" s="5">
        <v>44775</v>
      </c>
      <c r="B209" s="7">
        <v>34909</v>
      </c>
    </row>
    <row r="210" spans="1:2">
      <c r="A210" s="5">
        <v>44776</v>
      </c>
      <c r="B210" s="7">
        <v>38381</v>
      </c>
    </row>
    <row r="211" spans="1:2">
      <c r="A211" s="5">
        <v>44777</v>
      </c>
      <c r="B211" s="7">
        <v>37229</v>
      </c>
    </row>
    <row r="212" spans="1:2">
      <c r="A212" s="5">
        <v>44778</v>
      </c>
      <c r="B212" s="7">
        <v>37350</v>
      </c>
    </row>
    <row r="213" spans="1:2">
      <c r="A213" s="5">
        <v>44779</v>
      </c>
      <c r="B213" s="7">
        <v>38841</v>
      </c>
    </row>
    <row r="214" spans="1:2">
      <c r="A214" s="5">
        <v>44780</v>
      </c>
      <c r="B214" s="7">
        <v>36223</v>
      </c>
    </row>
    <row r="215" spans="1:2">
      <c r="A215" s="5">
        <v>44781</v>
      </c>
      <c r="B215" s="7">
        <v>35516</v>
      </c>
    </row>
    <row r="216" spans="1:2">
      <c r="A216" s="5">
        <v>44782</v>
      </c>
      <c r="B216" s="7">
        <v>36223</v>
      </c>
    </row>
    <row r="217" spans="1:2">
      <c r="A217" s="5">
        <v>44783</v>
      </c>
      <c r="B217" s="7">
        <v>37654</v>
      </c>
    </row>
    <row r="218" spans="1:2">
      <c r="A218" s="5">
        <v>44784</v>
      </c>
      <c r="B218" s="7">
        <v>37301</v>
      </c>
    </row>
    <row r="219" spans="1:2">
      <c r="A219" s="5">
        <v>44785</v>
      </c>
      <c r="B219" s="7">
        <v>34198</v>
      </c>
    </row>
    <row r="220" spans="1:2">
      <c r="A220" s="5">
        <v>44786</v>
      </c>
      <c r="B220" s="7">
        <v>35276</v>
      </c>
    </row>
    <row r="221" spans="1:2">
      <c r="A221" s="5">
        <v>44787</v>
      </c>
      <c r="B221" s="7">
        <v>31652</v>
      </c>
    </row>
    <row r="222" spans="1:2">
      <c r="A222" s="5">
        <v>44788</v>
      </c>
      <c r="B222" s="7">
        <v>35376</v>
      </c>
    </row>
    <row r="223" spans="1:2">
      <c r="A223" s="5">
        <v>44789</v>
      </c>
      <c r="B223" s="7">
        <v>35105</v>
      </c>
    </row>
    <row r="224" spans="1:2">
      <c r="A224" s="5">
        <v>44790</v>
      </c>
      <c r="B224" s="7">
        <v>35815</v>
      </c>
    </row>
    <row r="225" spans="1:2">
      <c r="A225" s="5">
        <v>44791</v>
      </c>
      <c r="B225" s="7">
        <v>34938</v>
      </c>
    </row>
    <row r="226" spans="1:2">
      <c r="A226" s="5">
        <v>44792</v>
      </c>
      <c r="B226" s="7">
        <v>33965</v>
      </c>
    </row>
    <row r="227" spans="1:2">
      <c r="A227" s="5">
        <v>44793</v>
      </c>
      <c r="B227" s="7">
        <v>38245</v>
      </c>
    </row>
    <row r="228" spans="1:2">
      <c r="A228" s="5">
        <v>44794</v>
      </c>
      <c r="B228" s="7">
        <v>35617</v>
      </c>
    </row>
    <row r="229" spans="1:2">
      <c r="A229" s="5">
        <v>44795</v>
      </c>
      <c r="B229" s="7">
        <v>35888</v>
      </c>
    </row>
    <row r="230" spans="1:2">
      <c r="A230" s="5">
        <v>44796</v>
      </c>
      <c r="B230" s="7">
        <v>33549</v>
      </c>
    </row>
    <row r="231" spans="1:2">
      <c r="A231" s="5">
        <v>44797</v>
      </c>
      <c r="B231" s="7">
        <v>33700</v>
      </c>
    </row>
    <row r="232" spans="1:2">
      <c r="A232" s="5">
        <v>44798</v>
      </c>
      <c r="B232" s="7">
        <v>36737</v>
      </c>
    </row>
    <row r="233" spans="1:2">
      <c r="A233" s="5">
        <v>44799</v>
      </c>
      <c r="B233" s="7">
        <v>34716</v>
      </c>
    </row>
    <row r="234" spans="1:2">
      <c r="A234" s="5">
        <v>44800</v>
      </c>
      <c r="B234" s="7">
        <v>31241</v>
      </c>
    </row>
    <row r="235" spans="1:2">
      <c r="A235" s="5">
        <v>44801</v>
      </c>
      <c r="B235" s="7">
        <v>30214</v>
      </c>
    </row>
    <row r="236" spans="1:2">
      <c r="A236" s="5">
        <v>44802</v>
      </c>
      <c r="B236" s="7">
        <v>34281</v>
      </c>
    </row>
    <row r="237" spans="1:2">
      <c r="A237" s="5">
        <v>44803</v>
      </c>
      <c r="B237" s="7">
        <v>33660</v>
      </c>
    </row>
    <row r="238" spans="1:2">
      <c r="A238" s="5">
        <v>44804</v>
      </c>
      <c r="B238" s="7">
        <v>35343</v>
      </c>
    </row>
    <row r="239" spans="1:2">
      <c r="A239" s="5">
        <v>44805</v>
      </c>
      <c r="B239" s="7">
        <v>31903</v>
      </c>
    </row>
    <row r="240" spans="1:2">
      <c r="A240" s="5">
        <v>44806</v>
      </c>
      <c r="B240" s="7">
        <v>35724</v>
      </c>
    </row>
    <row r="241" spans="1:2">
      <c r="A241" s="5">
        <v>44807</v>
      </c>
      <c r="B241" s="7">
        <v>31191</v>
      </c>
    </row>
    <row r="242" spans="1:2">
      <c r="A242" s="5">
        <v>44808</v>
      </c>
      <c r="B242" s="7">
        <v>32018</v>
      </c>
    </row>
    <row r="243" spans="1:2">
      <c r="A243" s="5">
        <v>44809</v>
      </c>
      <c r="B243" s="7">
        <v>32733</v>
      </c>
    </row>
    <row r="244" spans="1:2">
      <c r="A244" s="5">
        <v>44810</v>
      </c>
      <c r="B244" s="7">
        <v>32734</v>
      </c>
    </row>
    <row r="245" spans="1:2">
      <c r="A245" s="5">
        <v>44811</v>
      </c>
      <c r="B245" s="7">
        <v>30992</v>
      </c>
    </row>
    <row r="246" spans="1:2">
      <c r="A246" s="5">
        <v>44812</v>
      </c>
      <c r="B246" s="7">
        <v>31962</v>
      </c>
    </row>
    <row r="247" spans="1:2">
      <c r="A247" s="5">
        <v>44813</v>
      </c>
      <c r="B247" s="7">
        <v>32172</v>
      </c>
    </row>
    <row r="248" spans="1:2">
      <c r="A248" s="5">
        <v>44814</v>
      </c>
      <c r="B248" s="7">
        <v>29237</v>
      </c>
    </row>
    <row r="249" spans="1:2">
      <c r="A249" s="5">
        <v>44815</v>
      </c>
      <c r="B249" s="7">
        <v>27887</v>
      </c>
    </row>
    <row r="250" spans="1:2">
      <c r="A250" s="5">
        <v>44816</v>
      </c>
      <c r="B250" s="7">
        <v>29147</v>
      </c>
    </row>
    <row r="251" spans="1:2">
      <c r="A251" s="5">
        <v>44817</v>
      </c>
      <c r="B251" s="7">
        <v>29497</v>
      </c>
    </row>
    <row r="252" spans="1:2">
      <c r="A252" s="5">
        <v>44818</v>
      </c>
      <c r="B252" s="7">
        <v>32142</v>
      </c>
    </row>
    <row r="253" spans="1:2">
      <c r="A253" s="5">
        <v>44819</v>
      </c>
      <c r="B253" s="7">
        <v>33344</v>
      </c>
    </row>
    <row r="254" spans="1:2">
      <c r="A254" s="5">
        <v>44820</v>
      </c>
      <c r="B254" s="7">
        <v>37309</v>
      </c>
    </row>
    <row r="255" spans="1:2">
      <c r="A255" s="5">
        <v>44821</v>
      </c>
      <c r="B255" s="7">
        <v>33418</v>
      </c>
    </row>
    <row r="256" spans="1:2">
      <c r="A256" s="5">
        <v>44822</v>
      </c>
      <c r="B256" s="7">
        <v>33102</v>
      </c>
    </row>
    <row r="257" spans="1:2">
      <c r="A257" s="5">
        <v>44823</v>
      </c>
      <c r="B257" s="7">
        <v>35050</v>
      </c>
    </row>
    <row r="258" spans="1:2">
      <c r="A258" s="5">
        <v>44824</v>
      </c>
      <c r="B258" s="7">
        <v>31277</v>
      </c>
    </row>
    <row r="259" spans="1:2">
      <c r="A259" s="5">
        <v>44825</v>
      </c>
      <c r="B259" s="7">
        <v>31976</v>
      </c>
    </row>
    <row r="260" spans="1:2">
      <c r="A260" s="5">
        <v>44826</v>
      </c>
      <c r="B260" s="7">
        <v>34455</v>
      </c>
    </row>
    <row r="261" spans="1:2">
      <c r="A261" s="5">
        <v>44827</v>
      </c>
      <c r="B261" s="7">
        <v>31509</v>
      </c>
    </row>
    <row r="262" spans="1:2">
      <c r="A262" s="5">
        <v>44828</v>
      </c>
      <c r="B262" s="7">
        <v>32777</v>
      </c>
    </row>
    <row r="263" spans="1:2">
      <c r="A263" s="5">
        <v>44829</v>
      </c>
      <c r="B263" s="7">
        <v>28994</v>
      </c>
    </row>
    <row r="264" spans="1:2">
      <c r="A264" s="5">
        <v>44830</v>
      </c>
      <c r="B264" s="7">
        <v>31706</v>
      </c>
    </row>
    <row r="265" spans="1:2">
      <c r="A265" s="5">
        <v>44831</v>
      </c>
      <c r="B265" s="7">
        <v>30985</v>
      </c>
    </row>
    <row r="266" spans="1:2">
      <c r="A266" s="5">
        <v>44832</v>
      </c>
      <c r="B266" s="7">
        <v>31355</v>
      </c>
    </row>
    <row r="267" spans="1:2">
      <c r="A267" s="5">
        <v>44833</v>
      </c>
      <c r="B267" s="7">
        <v>30477</v>
      </c>
    </row>
    <row r="268" spans="1:2">
      <c r="A268" s="5">
        <v>44834</v>
      </c>
      <c r="B268" s="7">
        <v>31223</v>
      </c>
    </row>
    <row r="269" spans="1:2">
      <c r="A269" s="5">
        <v>44835</v>
      </c>
      <c r="B269" s="7">
        <v>28202</v>
      </c>
    </row>
    <row r="270" spans="1:2">
      <c r="A270" s="5">
        <v>44836</v>
      </c>
      <c r="B270" s="7">
        <v>30088</v>
      </c>
    </row>
    <row r="271" spans="1:2">
      <c r="A271" s="5">
        <v>44837</v>
      </c>
      <c r="B271" s="7">
        <v>32288</v>
      </c>
    </row>
    <row r="272" spans="1:2">
      <c r="A272" s="5">
        <v>44838</v>
      </c>
      <c r="B272" s="7">
        <v>32014</v>
      </c>
    </row>
    <row r="273" spans="1:2">
      <c r="A273" s="5">
        <v>44839</v>
      </c>
      <c r="B273" s="7">
        <v>30935</v>
      </c>
    </row>
    <row r="274" spans="1:2">
      <c r="A274" s="5">
        <v>44840</v>
      </c>
      <c r="B274" s="7">
        <v>32522</v>
      </c>
    </row>
    <row r="275" spans="1:2">
      <c r="A275" s="5">
        <v>44841</v>
      </c>
      <c r="B275" s="7">
        <v>29026</v>
      </c>
    </row>
    <row r="276" spans="1:2">
      <c r="A276" s="5">
        <v>44842</v>
      </c>
      <c r="B276" s="7">
        <v>26905</v>
      </c>
    </row>
    <row r="277" spans="1:2">
      <c r="A277" s="5">
        <v>44843</v>
      </c>
      <c r="B277" s="7">
        <v>28408</v>
      </c>
    </row>
    <row r="278" spans="1:2">
      <c r="A278" s="5">
        <v>44844</v>
      </c>
      <c r="B278" s="7">
        <v>26878</v>
      </c>
    </row>
    <row r="279" spans="1:2">
      <c r="A279" s="5">
        <v>44845</v>
      </c>
      <c r="B279" s="7">
        <v>28575</v>
      </c>
    </row>
    <row r="280" spans="1:2">
      <c r="A280" s="5">
        <v>44846</v>
      </c>
      <c r="B280" s="7">
        <v>29151</v>
      </c>
    </row>
    <row r="281" spans="1:2">
      <c r="A281" s="5">
        <v>44847</v>
      </c>
      <c r="B281" s="7">
        <v>27197</v>
      </c>
    </row>
    <row r="282" spans="1:2">
      <c r="A282" s="5">
        <v>44848</v>
      </c>
      <c r="B282" s="7">
        <v>28906</v>
      </c>
    </row>
    <row r="283" spans="1:2">
      <c r="A283" s="5">
        <v>44849</v>
      </c>
      <c r="B283" s="7">
        <v>30403</v>
      </c>
    </row>
    <row r="284" spans="1:2">
      <c r="A284" s="5">
        <v>44850</v>
      </c>
      <c r="B284" s="7">
        <v>30459</v>
      </c>
    </row>
    <row r="285" spans="1:2">
      <c r="A285" s="5">
        <v>44851</v>
      </c>
      <c r="B285" s="7">
        <v>31269</v>
      </c>
    </row>
    <row r="286" spans="1:2">
      <c r="A286" s="5">
        <v>44852</v>
      </c>
      <c r="B286" s="7">
        <v>28612</v>
      </c>
    </row>
    <row r="287" spans="1:2">
      <c r="A287" s="5">
        <v>44853</v>
      </c>
      <c r="B287" s="7">
        <v>28322</v>
      </c>
    </row>
    <row r="288" spans="1:2">
      <c r="A288" s="5">
        <v>44854</v>
      </c>
      <c r="B288" s="7">
        <v>28741</v>
      </c>
    </row>
    <row r="289" spans="1:2">
      <c r="A289" s="5">
        <v>44855</v>
      </c>
      <c r="B289" s="7">
        <v>28637</v>
      </c>
    </row>
    <row r="290" spans="1:2">
      <c r="A290" s="5">
        <v>44856</v>
      </c>
      <c r="B290" s="7">
        <v>29084</v>
      </c>
    </row>
    <row r="291" spans="1:2">
      <c r="A291" s="5">
        <v>44857</v>
      </c>
      <c r="B291" s="7">
        <v>29279</v>
      </c>
    </row>
    <row r="292" spans="1:2">
      <c r="A292" s="5">
        <v>44858</v>
      </c>
      <c r="B292" s="7">
        <v>28947</v>
      </c>
    </row>
    <row r="293" spans="1:2">
      <c r="A293" s="5">
        <v>44859</v>
      </c>
      <c r="B293" s="7">
        <v>28953</v>
      </c>
    </row>
    <row r="294" spans="1:2">
      <c r="A294" s="5">
        <v>44860</v>
      </c>
      <c r="B294" s="7">
        <v>30063</v>
      </c>
    </row>
    <row r="295" spans="1:2">
      <c r="A295" s="5">
        <v>44861</v>
      </c>
      <c r="B295" s="7">
        <v>27609</v>
      </c>
    </row>
    <row r="296" spans="1:2">
      <c r="A296" s="5">
        <v>44862</v>
      </c>
      <c r="B296" s="7">
        <v>27905</v>
      </c>
    </row>
    <row r="297" spans="1:2">
      <c r="A297" s="5">
        <v>44863</v>
      </c>
      <c r="B297" s="7">
        <v>25156</v>
      </c>
    </row>
    <row r="298" spans="1:2">
      <c r="A298" s="8">
        <v>44864</v>
      </c>
      <c r="B298" s="9">
        <v>24672</v>
      </c>
    </row>
    <row r="299" spans="1:2">
      <c r="A299" s="8">
        <v>44865</v>
      </c>
      <c r="B299" s="9">
        <v>26498</v>
      </c>
    </row>
    <row r="300" spans="1:2">
      <c r="A300" s="8">
        <v>44866</v>
      </c>
      <c r="B300" s="9">
        <v>27502</v>
      </c>
    </row>
    <row r="301" spans="1:2">
      <c r="A301" s="8">
        <v>44867</v>
      </c>
      <c r="B301" s="9">
        <v>27670</v>
      </c>
    </row>
    <row r="302" spans="1:2">
      <c r="A302" s="8">
        <v>44868</v>
      </c>
      <c r="B302" s="9">
        <v>29554</v>
      </c>
    </row>
    <row r="303" spans="1:2">
      <c r="A303" s="8">
        <v>44869</v>
      </c>
      <c r="B303" s="9">
        <v>27330</v>
      </c>
    </row>
    <row r="304" spans="1:2">
      <c r="A304" s="8">
        <v>44870</v>
      </c>
      <c r="B304" s="9">
        <v>29743</v>
      </c>
    </row>
    <row r="305" spans="1:2">
      <c r="A305" s="8">
        <v>44871</v>
      </c>
      <c r="B305" s="9">
        <v>31068</v>
      </c>
    </row>
    <row r="306" spans="1:2">
      <c r="A306" s="8">
        <v>44872</v>
      </c>
      <c r="B306" s="9">
        <v>26096</v>
      </c>
    </row>
    <row r="307" spans="1:2">
      <c r="A307" s="8">
        <v>44873</v>
      </c>
      <c r="B307" s="9">
        <v>27213</v>
      </c>
    </row>
    <row r="308" spans="1:2">
      <c r="A308" s="8">
        <v>44874</v>
      </c>
      <c r="B308" s="9">
        <v>28984</v>
      </c>
    </row>
    <row r="309" spans="1:2">
      <c r="A309" s="8">
        <v>44875</v>
      </c>
      <c r="B309" s="9">
        <v>27467</v>
      </c>
    </row>
    <row r="310" spans="1:2">
      <c r="A310" s="8">
        <v>44876</v>
      </c>
      <c r="B310" s="9">
        <v>25993</v>
      </c>
    </row>
    <row r="311" spans="1:2">
      <c r="A311" s="8">
        <v>44877</v>
      </c>
      <c r="B311" s="9">
        <v>24660</v>
      </c>
    </row>
    <row r="312" spans="1:2">
      <c r="A312" s="8">
        <v>44878</v>
      </c>
      <c r="B312" s="9">
        <v>25085</v>
      </c>
    </row>
    <row r="313" spans="1:2">
      <c r="A313" s="8">
        <v>44879</v>
      </c>
      <c r="B313" s="9">
        <v>26536</v>
      </c>
    </row>
    <row r="314" spans="1:2">
      <c r="A314" s="8">
        <v>44880</v>
      </c>
      <c r="B314" s="9">
        <v>27475</v>
      </c>
    </row>
    <row r="315" spans="1:2">
      <c r="A315" s="8">
        <v>44881</v>
      </c>
      <c r="B315" s="9">
        <v>25576</v>
      </c>
    </row>
    <row r="316" spans="1:2">
      <c r="A316" s="8">
        <v>44882</v>
      </c>
      <c r="B316" s="9">
        <v>27465</v>
      </c>
    </row>
    <row r="317" spans="1:2">
      <c r="A317" s="8">
        <v>44883</v>
      </c>
      <c r="B317" s="9">
        <v>29208</v>
      </c>
    </row>
    <row r="318" spans="1:2">
      <c r="A318" s="8">
        <v>44884</v>
      </c>
      <c r="B318" s="9">
        <v>24749</v>
      </c>
    </row>
    <row r="319" spans="1:2">
      <c r="A319" s="8">
        <v>44885</v>
      </c>
      <c r="B319" s="9">
        <v>24991</v>
      </c>
    </row>
    <row r="320" spans="1:2">
      <c r="A320" s="8">
        <v>44886</v>
      </c>
      <c r="B320" s="9">
        <v>24288</v>
      </c>
    </row>
    <row r="321" spans="1:2">
      <c r="A321" s="8">
        <v>44887</v>
      </c>
      <c r="B321" s="9">
        <v>27437</v>
      </c>
    </row>
    <row r="322" spans="1:2">
      <c r="A322" s="8">
        <v>44888</v>
      </c>
      <c r="B322" s="9">
        <v>26663</v>
      </c>
    </row>
    <row r="323" spans="1:2">
      <c r="A323" s="8">
        <v>44889</v>
      </c>
      <c r="B323" s="9">
        <v>27705</v>
      </c>
    </row>
    <row r="324" spans="1:2">
      <c r="A324" s="8">
        <v>44890</v>
      </c>
      <c r="B324" s="9">
        <v>24197</v>
      </c>
    </row>
    <row r="325" spans="1:2">
      <c r="A325" s="8">
        <v>44891</v>
      </c>
      <c r="B325" s="9">
        <v>26381</v>
      </c>
    </row>
    <row r="326" spans="1:2">
      <c r="A326" s="8">
        <v>44892</v>
      </c>
      <c r="B326" s="9">
        <v>25206</v>
      </c>
    </row>
    <row r="327" spans="1:2">
      <c r="A327" s="8">
        <v>44893</v>
      </c>
      <c r="B327" s="9">
        <v>26051</v>
      </c>
    </row>
    <row r="328" spans="1:2">
      <c r="A328" s="8">
        <v>44894</v>
      </c>
      <c r="B328" s="9">
        <v>23739</v>
      </c>
    </row>
    <row r="329" spans="1:2">
      <c r="A329" s="8">
        <v>44895</v>
      </c>
      <c r="B329" s="9">
        <v>21929</v>
      </c>
    </row>
    <row r="330" spans="1:2">
      <c r="A330" s="8">
        <v>44896</v>
      </c>
      <c r="B330" s="9">
        <v>22628</v>
      </c>
    </row>
    <row r="331" spans="1:2">
      <c r="A331" s="8">
        <v>44897</v>
      </c>
      <c r="B331" s="9">
        <v>24646</v>
      </c>
    </row>
    <row r="332" spans="1:2">
      <c r="A332" s="8">
        <v>44898</v>
      </c>
      <c r="B332" s="9">
        <v>23873</v>
      </c>
    </row>
    <row r="333" spans="1:2">
      <c r="A333" s="8">
        <v>44899</v>
      </c>
      <c r="B333" s="9">
        <v>25577</v>
      </c>
    </row>
    <row r="334" spans="1:2">
      <c r="A334" s="8">
        <v>44900</v>
      </c>
      <c r="B334" s="9">
        <v>23153</v>
      </c>
    </row>
    <row r="335" spans="1:2">
      <c r="A335" s="8">
        <v>44901</v>
      </c>
      <c r="B335" s="9">
        <v>23509</v>
      </c>
    </row>
    <row r="336" spans="1:2">
      <c r="A336" s="8">
        <v>44902</v>
      </c>
      <c r="B336" s="9">
        <v>24899</v>
      </c>
    </row>
    <row r="337" spans="1:2">
      <c r="A337" s="8">
        <v>44903</v>
      </c>
      <c r="B337" s="9">
        <v>21199</v>
      </c>
    </row>
    <row r="338" spans="1:2">
      <c r="A338" s="8">
        <v>44904</v>
      </c>
      <c r="B338" s="9">
        <v>23640</v>
      </c>
    </row>
    <row r="339" spans="1:2">
      <c r="A339" s="8">
        <v>44905</v>
      </c>
      <c r="B339" s="9">
        <v>21157</v>
      </c>
    </row>
    <row r="340" spans="1:2">
      <c r="A340" s="8">
        <v>44906</v>
      </c>
      <c r="B340" s="9">
        <v>21947</v>
      </c>
    </row>
    <row r="341" spans="1:2">
      <c r="A341" s="8">
        <v>44907</v>
      </c>
      <c r="B341" s="9">
        <v>22873</v>
      </c>
    </row>
    <row r="342" spans="1:2">
      <c r="A342" s="8">
        <v>44908</v>
      </c>
      <c r="B342" s="9">
        <v>24101</v>
      </c>
    </row>
    <row r="343" spans="1:2">
      <c r="A343" s="8">
        <v>44909</v>
      </c>
      <c r="B343" s="9">
        <v>20824</v>
      </c>
    </row>
    <row r="344" spans="1:2">
      <c r="A344" s="8">
        <v>44910</v>
      </c>
      <c r="B344" s="9">
        <v>22176</v>
      </c>
    </row>
    <row r="345" spans="1:2">
      <c r="A345" s="8">
        <v>44911</v>
      </c>
      <c r="B345" s="9">
        <v>22853</v>
      </c>
    </row>
    <row r="346" spans="1:2">
      <c r="A346" s="8">
        <v>44912</v>
      </c>
      <c r="B346" s="9">
        <v>22336</v>
      </c>
    </row>
    <row r="347" spans="1:2">
      <c r="A347" s="8">
        <v>44913</v>
      </c>
      <c r="B347" s="9">
        <v>22166</v>
      </c>
    </row>
    <row r="348" spans="1:2">
      <c r="A348" s="8">
        <v>44914</v>
      </c>
      <c r="B348" s="9">
        <v>26010</v>
      </c>
    </row>
    <row r="349" spans="1:2">
      <c r="A349" s="8">
        <v>44915</v>
      </c>
      <c r="B349" s="11">
        <v>24137</v>
      </c>
    </row>
    <row r="350" spans="1:2">
      <c r="A350" s="8">
        <v>44916</v>
      </c>
      <c r="B350" s="9">
        <v>22180</v>
      </c>
    </row>
    <row r="351" spans="1:2">
      <c r="A351" s="8">
        <v>44917</v>
      </c>
      <c r="B351" s="9">
        <v>20490</v>
      </c>
    </row>
    <row r="352" spans="1:2">
      <c r="A352" s="8">
        <v>44918</v>
      </c>
      <c r="B352" s="9">
        <v>21937</v>
      </c>
    </row>
    <row r="353" spans="1:2">
      <c r="A353" s="8">
        <v>44919</v>
      </c>
      <c r="B353" s="9">
        <v>20281</v>
      </c>
    </row>
    <row r="354" spans="1:2">
      <c r="A354" s="8">
        <v>44920</v>
      </c>
      <c r="B354" s="9">
        <v>15554</v>
      </c>
    </row>
    <row r="355" spans="1:2">
      <c r="A355" s="8">
        <v>44921</v>
      </c>
      <c r="B355" s="9">
        <v>20011</v>
      </c>
    </row>
    <row r="356" spans="1:2">
      <c r="A356" s="8">
        <v>44922</v>
      </c>
      <c r="B356" s="9">
        <v>20879</v>
      </c>
    </row>
    <row r="357" spans="1:2">
      <c r="A357" s="8">
        <v>44923</v>
      </c>
      <c r="B357" s="9">
        <v>20160</v>
      </c>
    </row>
    <row r="358" spans="1:2">
      <c r="A358" s="8">
        <v>44924</v>
      </c>
      <c r="B358" s="9">
        <v>20001</v>
      </c>
    </row>
    <row r="359" spans="1:2">
      <c r="A359" s="8">
        <v>44925</v>
      </c>
      <c r="B359" s="9">
        <v>21204</v>
      </c>
    </row>
    <row r="360" spans="1:2">
      <c r="A360" s="8">
        <v>44926</v>
      </c>
      <c r="B360" s="9">
        <v>20380</v>
      </c>
    </row>
  </sheetData>
  <sortState ref="A2:B360">
    <sortCondition ref="A2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C379"/>
  <sheetViews>
    <sheetView topLeftCell="A214" workbookViewId="0">
      <selection activeCell="C318" sqref="C318"/>
    </sheetView>
  </sheetViews>
  <sheetFormatPr defaultColWidth="8.72868217054264" defaultRowHeight="15" outlineLevelCol="2"/>
  <cols>
    <col min="1" max="1" width="19.3643410852713" customWidth="1"/>
    <col min="2" max="2" width="34.2713178294574" customWidth="1"/>
    <col min="3" max="3" width="12.6356589147287" customWidth="1"/>
  </cols>
  <sheetData>
    <row r="1" spans="1:2">
      <c r="A1" t="s">
        <v>1</v>
      </c>
      <c r="B1" t="s">
        <v>4</v>
      </c>
    </row>
    <row r="2" spans="1:2">
      <c r="A2" s="5">
        <v>44609</v>
      </c>
      <c r="B2" s="6">
        <v>342003</v>
      </c>
    </row>
    <row r="3" spans="1:2">
      <c r="A3" s="5">
        <v>44610</v>
      </c>
      <c r="B3" s="6">
        <v>265238</v>
      </c>
    </row>
    <row r="4" spans="1:2">
      <c r="A4" s="5">
        <v>44611</v>
      </c>
      <c r="B4" s="6">
        <v>282327</v>
      </c>
    </row>
    <row r="5" spans="1:2">
      <c r="A5" s="5">
        <v>44612</v>
      </c>
      <c r="B5" s="6">
        <v>273306</v>
      </c>
    </row>
    <row r="6" spans="1:2">
      <c r="A6" s="5">
        <v>44613</v>
      </c>
      <c r="B6" s="6">
        <v>278731</v>
      </c>
    </row>
    <row r="7" spans="1:2">
      <c r="A7" s="5">
        <v>44614</v>
      </c>
      <c r="B7" s="6">
        <v>306356</v>
      </c>
    </row>
    <row r="8" spans="1:2">
      <c r="A8" s="5">
        <v>44615</v>
      </c>
      <c r="B8" s="6">
        <v>277576</v>
      </c>
    </row>
    <row r="9" spans="1:2">
      <c r="A9" s="5">
        <v>44616</v>
      </c>
      <c r="B9" s="6">
        <v>250674</v>
      </c>
    </row>
    <row r="10" spans="1:2">
      <c r="A10" s="5">
        <v>44617</v>
      </c>
      <c r="B10" s="6">
        <v>255907</v>
      </c>
    </row>
    <row r="11" spans="1:2">
      <c r="A11" s="5">
        <v>44618</v>
      </c>
      <c r="B11" s="6">
        <v>248363</v>
      </c>
    </row>
    <row r="12" spans="1:2">
      <c r="A12" s="5">
        <v>44619</v>
      </c>
      <c r="B12" s="6">
        <v>250413</v>
      </c>
    </row>
    <row r="13" spans="1:2">
      <c r="A13" s="5">
        <v>44620</v>
      </c>
      <c r="B13" s="6">
        <v>251094</v>
      </c>
    </row>
    <row r="14" spans="1:2">
      <c r="A14" s="5">
        <v>44621</v>
      </c>
      <c r="B14" s="6">
        <v>240137</v>
      </c>
    </row>
    <row r="15" spans="1:2">
      <c r="A15" s="5">
        <v>44622</v>
      </c>
      <c r="B15" s="6">
        <v>257304</v>
      </c>
    </row>
    <row r="16" spans="1:2">
      <c r="A16" s="5">
        <v>44623</v>
      </c>
      <c r="B16" s="6">
        <v>240018</v>
      </c>
    </row>
    <row r="17" spans="1:2">
      <c r="A17" s="5">
        <v>44624</v>
      </c>
      <c r="B17" s="6">
        <v>203730</v>
      </c>
    </row>
    <row r="18" spans="1:2">
      <c r="A18" s="5">
        <v>44625</v>
      </c>
      <c r="B18" s="6">
        <v>229895</v>
      </c>
    </row>
    <row r="19" spans="1:2">
      <c r="A19" s="5">
        <v>44626</v>
      </c>
      <c r="B19" s="6">
        <v>218595</v>
      </c>
    </row>
    <row r="20" spans="1:2">
      <c r="A20" s="5">
        <v>44627</v>
      </c>
      <c r="B20" s="6">
        <v>218595</v>
      </c>
    </row>
    <row r="21" spans="1:2">
      <c r="A21" s="5">
        <v>44628</v>
      </c>
      <c r="B21" s="6">
        <v>207473</v>
      </c>
    </row>
    <row r="22" spans="1:2">
      <c r="A22" s="5">
        <v>44629</v>
      </c>
      <c r="B22" s="6">
        <v>201799</v>
      </c>
    </row>
    <row r="23" spans="1:2">
      <c r="A23" s="5">
        <v>44630</v>
      </c>
      <c r="B23" s="6">
        <v>208884</v>
      </c>
    </row>
    <row r="24" spans="1:2">
      <c r="A24" s="5">
        <v>44631</v>
      </c>
      <c r="B24" s="6">
        <v>226349</v>
      </c>
    </row>
    <row r="25" spans="1:2">
      <c r="A25" s="5">
        <v>44632</v>
      </c>
      <c r="B25" s="6">
        <v>192049</v>
      </c>
    </row>
    <row r="26" spans="1:2">
      <c r="A26" s="5">
        <v>44633</v>
      </c>
      <c r="B26" s="6">
        <v>179436</v>
      </c>
    </row>
    <row r="27" spans="1:2">
      <c r="A27" s="5">
        <v>44634</v>
      </c>
      <c r="B27" s="6">
        <v>185406</v>
      </c>
    </row>
    <row r="28" spans="1:2">
      <c r="A28" s="5">
        <v>44635</v>
      </c>
      <c r="B28" s="6">
        <v>202855</v>
      </c>
    </row>
    <row r="29" spans="1:2">
      <c r="A29" s="5">
        <v>44636</v>
      </c>
      <c r="B29" s="6">
        <v>217856</v>
      </c>
    </row>
    <row r="30" spans="1:2">
      <c r="A30" s="5">
        <v>44637</v>
      </c>
      <c r="B30" s="6">
        <v>169071</v>
      </c>
    </row>
    <row r="31" spans="1:2">
      <c r="A31" s="5">
        <v>44638</v>
      </c>
      <c r="B31" s="6">
        <v>179830</v>
      </c>
    </row>
    <row r="32" spans="1:2">
      <c r="A32" s="5">
        <v>44639</v>
      </c>
      <c r="B32" s="6">
        <v>156311</v>
      </c>
    </row>
    <row r="33" spans="1:2">
      <c r="A33" s="5">
        <v>44640</v>
      </c>
      <c r="B33" s="6">
        <v>154987</v>
      </c>
    </row>
    <row r="34" spans="1:2">
      <c r="A34" s="5">
        <v>44641</v>
      </c>
      <c r="B34" s="6">
        <v>173636</v>
      </c>
    </row>
    <row r="35" spans="1:2">
      <c r="A35" s="5">
        <v>44642</v>
      </c>
      <c r="B35" s="6">
        <v>160161</v>
      </c>
    </row>
    <row r="36" spans="1:2">
      <c r="A36" s="5">
        <v>44643</v>
      </c>
      <c r="B36" s="6">
        <v>156785</v>
      </c>
    </row>
    <row r="37" spans="1:2">
      <c r="A37" s="5">
        <v>44644</v>
      </c>
      <c r="B37" s="6">
        <v>169066</v>
      </c>
    </row>
    <row r="38" spans="1:2">
      <c r="A38" s="5">
        <v>44645</v>
      </c>
      <c r="B38" s="6">
        <v>150197</v>
      </c>
    </row>
    <row r="39" spans="1:2">
      <c r="A39" s="5">
        <v>44646</v>
      </c>
      <c r="B39" s="6">
        <v>149507</v>
      </c>
    </row>
    <row r="40" spans="1:2">
      <c r="A40" s="5">
        <v>44647</v>
      </c>
      <c r="B40" s="6">
        <v>165468</v>
      </c>
    </row>
    <row r="41" spans="1:2">
      <c r="A41" s="5">
        <v>44648</v>
      </c>
      <c r="B41" s="6">
        <v>173696</v>
      </c>
    </row>
    <row r="42" spans="1:2">
      <c r="A42" s="5">
        <v>44649</v>
      </c>
      <c r="B42" s="6">
        <v>149070</v>
      </c>
    </row>
    <row r="43" spans="1:2">
      <c r="A43" s="5">
        <v>44650</v>
      </c>
      <c r="B43" s="6">
        <v>158139</v>
      </c>
    </row>
    <row r="44" spans="1:2">
      <c r="A44" s="5">
        <v>44651</v>
      </c>
      <c r="B44" s="6">
        <v>135219</v>
      </c>
    </row>
    <row r="45" spans="1:2">
      <c r="A45" s="5">
        <v>44652</v>
      </c>
      <c r="B45" s="6">
        <v>144648</v>
      </c>
    </row>
    <row r="46" spans="1:2">
      <c r="A46" s="5">
        <v>44653</v>
      </c>
      <c r="B46" s="6">
        <v>155079</v>
      </c>
    </row>
    <row r="47" spans="1:2">
      <c r="A47" s="5">
        <v>44654</v>
      </c>
      <c r="B47" s="6">
        <v>124532</v>
      </c>
    </row>
    <row r="48" spans="1:2">
      <c r="A48" s="5">
        <v>44655</v>
      </c>
      <c r="B48" s="6">
        <v>129651</v>
      </c>
    </row>
    <row r="49" spans="1:2">
      <c r="A49" s="5">
        <v>44656</v>
      </c>
      <c r="B49" s="6">
        <v>121356</v>
      </c>
    </row>
    <row r="50" spans="1:2">
      <c r="A50" s="5">
        <v>44657</v>
      </c>
      <c r="B50" s="6">
        <v>117856</v>
      </c>
    </row>
    <row r="51" spans="1:2">
      <c r="A51" s="5">
        <v>44658</v>
      </c>
      <c r="B51" s="6">
        <v>117761</v>
      </c>
    </row>
    <row r="52" spans="1:2">
      <c r="A52" s="5">
        <v>44659</v>
      </c>
      <c r="B52" s="6">
        <v>141158</v>
      </c>
    </row>
    <row r="53" spans="1:2">
      <c r="A53" s="5">
        <v>44660</v>
      </c>
      <c r="B53" s="6">
        <v>134210</v>
      </c>
    </row>
    <row r="54" spans="1:2">
      <c r="A54" s="5">
        <v>44661</v>
      </c>
      <c r="B54" s="6">
        <v>126241</v>
      </c>
    </row>
    <row r="55" spans="1:2">
      <c r="A55" s="5">
        <v>44662</v>
      </c>
      <c r="B55" s="6">
        <v>109828</v>
      </c>
    </row>
    <row r="56" spans="1:2">
      <c r="A56" s="5">
        <v>44663</v>
      </c>
      <c r="B56" s="6">
        <v>114907</v>
      </c>
    </row>
    <row r="57" spans="1:2">
      <c r="A57" s="5">
        <v>44664</v>
      </c>
      <c r="B57" s="6">
        <v>123255</v>
      </c>
    </row>
    <row r="58" spans="1:2">
      <c r="A58" s="5">
        <v>44665</v>
      </c>
      <c r="B58" s="6">
        <v>113448</v>
      </c>
    </row>
    <row r="59" spans="1:2">
      <c r="A59" s="5">
        <v>44666</v>
      </c>
      <c r="B59" s="6">
        <v>129991</v>
      </c>
    </row>
    <row r="60" spans="1:2">
      <c r="A60" s="5">
        <v>44667</v>
      </c>
      <c r="B60" s="6">
        <v>107987</v>
      </c>
    </row>
    <row r="61" spans="1:2">
      <c r="A61" s="5">
        <v>44668</v>
      </c>
      <c r="B61" s="6">
        <v>106681</v>
      </c>
    </row>
    <row r="62" spans="1:2">
      <c r="A62" s="5">
        <v>44669</v>
      </c>
      <c r="B62" s="6">
        <v>112383</v>
      </c>
    </row>
    <row r="63" spans="1:2">
      <c r="A63" s="5">
        <v>44670</v>
      </c>
      <c r="B63" s="6">
        <v>108899</v>
      </c>
    </row>
    <row r="64" spans="1:2">
      <c r="A64" s="5">
        <v>44671</v>
      </c>
      <c r="B64" s="6">
        <v>102007</v>
      </c>
    </row>
    <row r="65" spans="1:2">
      <c r="A65" s="5">
        <v>44672</v>
      </c>
      <c r="B65" s="6">
        <v>97955</v>
      </c>
    </row>
    <row r="66" spans="1:2">
      <c r="A66" s="5">
        <v>44673</v>
      </c>
      <c r="B66" s="6">
        <v>119232</v>
      </c>
    </row>
    <row r="67" spans="1:2">
      <c r="A67" s="5">
        <v>44674</v>
      </c>
      <c r="B67" s="6">
        <v>95562</v>
      </c>
    </row>
    <row r="68" spans="1:2">
      <c r="A68" s="5">
        <v>44675</v>
      </c>
      <c r="B68" s="6">
        <v>97452</v>
      </c>
    </row>
    <row r="69" spans="1:2">
      <c r="A69" s="5">
        <v>44676</v>
      </c>
      <c r="B69" s="6">
        <v>91548</v>
      </c>
    </row>
    <row r="70" spans="1:2">
      <c r="A70" s="5">
        <v>44677</v>
      </c>
      <c r="B70" s="6">
        <v>103153</v>
      </c>
    </row>
    <row r="71" spans="1:2">
      <c r="A71" s="5">
        <v>44678</v>
      </c>
      <c r="B71" s="6">
        <v>98967</v>
      </c>
    </row>
    <row r="72" spans="1:2">
      <c r="A72" s="5">
        <v>44679</v>
      </c>
      <c r="B72" s="6">
        <v>88974</v>
      </c>
    </row>
    <row r="73" spans="1:2">
      <c r="A73" s="5">
        <v>44680</v>
      </c>
      <c r="B73" s="6">
        <v>106652</v>
      </c>
    </row>
    <row r="74" spans="1:2">
      <c r="A74" s="5">
        <v>44681</v>
      </c>
      <c r="B74" s="6">
        <v>77991</v>
      </c>
    </row>
    <row r="75" spans="1:2">
      <c r="A75" s="5">
        <v>44682</v>
      </c>
      <c r="B75" s="6">
        <v>77658</v>
      </c>
    </row>
    <row r="76" spans="1:2">
      <c r="A76" s="5">
        <v>44683</v>
      </c>
      <c r="B76" s="6">
        <v>95643</v>
      </c>
    </row>
    <row r="77" spans="1:2">
      <c r="A77" s="5">
        <v>44684</v>
      </c>
      <c r="B77" s="6">
        <v>85817</v>
      </c>
    </row>
    <row r="78" spans="1:2">
      <c r="A78" s="5">
        <v>44685</v>
      </c>
      <c r="B78" s="6">
        <v>107750</v>
      </c>
    </row>
    <row r="79" spans="1:2">
      <c r="A79" s="5">
        <v>44686</v>
      </c>
      <c r="B79" s="6">
        <v>85979</v>
      </c>
    </row>
    <row r="80" spans="1:2">
      <c r="A80" s="5">
        <v>44687</v>
      </c>
      <c r="B80" s="6">
        <v>76292</v>
      </c>
    </row>
    <row r="81" spans="1:2">
      <c r="A81" s="5">
        <v>44688</v>
      </c>
      <c r="B81" s="6">
        <v>74458</v>
      </c>
    </row>
    <row r="82" spans="1:2">
      <c r="A82" s="5">
        <v>44689</v>
      </c>
      <c r="B82" s="6">
        <v>72518</v>
      </c>
    </row>
    <row r="83" spans="1:2">
      <c r="A83" s="5">
        <v>44690</v>
      </c>
      <c r="B83" s="6">
        <v>88932</v>
      </c>
    </row>
    <row r="84" spans="1:2">
      <c r="A84" s="5">
        <v>44691</v>
      </c>
      <c r="B84" s="6">
        <v>74412</v>
      </c>
    </row>
    <row r="85" spans="1:2">
      <c r="A85" s="5">
        <v>44692</v>
      </c>
      <c r="B85" s="6">
        <v>79446</v>
      </c>
    </row>
    <row r="86" spans="1:2">
      <c r="A86" s="5">
        <v>44693</v>
      </c>
      <c r="B86" s="6">
        <v>75673</v>
      </c>
    </row>
    <row r="87" spans="1:2">
      <c r="A87" s="5">
        <v>44694</v>
      </c>
      <c r="B87" s="6">
        <v>77585</v>
      </c>
    </row>
    <row r="88" spans="1:2">
      <c r="A88" s="5">
        <v>44695</v>
      </c>
      <c r="B88" s="6">
        <v>73225</v>
      </c>
    </row>
    <row r="89" spans="1:2">
      <c r="A89" s="5">
        <v>44696</v>
      </c>
      <c r="B89" s="6">
        <v>67115</v>
      </c>
    </row>
    <row r="90" spans="1:2">
      <c r="A90" s="5">
        <v>44697</v>
      </c>
      <c r="B90" s="6">
        <v>68349</v>
      </c>
    </row>
    <row r="91" spans="1:2">
      <c r="A91" s="5">
        <v>44698</v>
      </c>
      <c r="B91" s="6">
        <v>70722</v>
      </c>
    </row>
    <row r="92" spans="1:2">
      <c r="A92" s="5">
        <v>44699</v>
      </c>
      <c r="B92" s="6">
        <v>73933</v>
      </c>
    </row>
    <row r="93" spans="1:2">
      <c r="A93" s="5">
        <v>44700</v>
      </c>
      <c r="B93" s="6">
        <v>70920</v>
      </c>
    </row>
    <row r="94" spans="1:2">
      <c r="A94" s="5">
        <v>44701</v>
      </c>
      <c r="B94" s="6">
        <v>69884</v>
      </c>
    </row>
    <row r="95" spans="1:2">
      <c r="A95" s="5">
        <v>44702</v>
      </c>
      <c r="B95" s="6">
        <v>66814</v>
      </c>
    </row>
    <row r="96" spans="1:2">
      <c r="A96" s="5">
        <v>44703</v>
      </c>
      <c r="B96" s="6">
        <v>67909</v>
      </c>
    </row>
    <row r="97" spans="1:2">
      <c r="A97" s="5">
        <v>44704</v>
      </c>
      <c r="B97" s="6">
        <v>66431</v>
      </c>
    </row>
    <row r="98" spans="1:2">
      <c r="A98" s="5">
        <v>44705</v>
      </c>
      <c r="B98" s="6">
        <v>63380</v>
      </c>
    </row>
    <row r="99" spans="1:2">
      <c r="A99" s="5">
        <v>44706</v>
      </c>
      <c r="B99" s="6">
        <v>62723</v>
      </c>
    </row>
    <row r="100" spans="1:2">
      <c r="A100" s="5">
        <v>44707</v>
      </c>
      <c r="B100" s="6">
        <v>63188</v>
      </c>
    </row>
    <row r="101" spans="1:2">
      <c r="A101" s="5">
        <v>44708</v>
      </c>
      <c r="B101" s="6">
        <v>63846</v>
      </c>
    </row>
    <row r="102" spans="1:2">
      <c r="A102" s="5">
        <v>44709</v>
      </c>
      <c r="B102" s="6">
        <v>60069</v>
      </c>
    </row>
    <row r="103" spans="1:2">
      <c r="A103" s="5">
        <v>44710</v>
      </c>
      <c r="B103" s="6">
        <v>56839</v>
      </c>
    </row>
    <row r="104" spans="1:2">
      <c r="A104" s="5">
        <v>44711</v>
      </c>
      <c r="B104" s="6">
        <v>60969</v>
      </c>
    </row>
    <row r="105" spans="1:2">
      <c r="A105" s="5">
        <v>44712</v>
      </c>
      <c r="B105" s="6">
        <v>62768</v>
      </c>
    </row>
    <row r="106" spans="1:2">
      <c r="A106" s="5">
        <v>44713</v>
      </c>
      <c r="B106" s="6">
        <v>63241</v>
      </c>
    </row>
    <row r="107" spans="1:2">
      <c r="A107" s="5">
        <v>44714</v>
      </c>
      <c r="B107" s="6">
        <v>61278</v>
      </c>
    </row>
    <row r="108" spans="1:2">
      <c r="A108" s="5">
        <v>44715</v>
      </c>
      <c r="B108" s="6">
        <v>65431</v>
      </c>
    </row>
    <row r="109" spans="1:2">
      <c r="A109" s="5">
        <v>44716</v>
      </c>
      <c r="B109" s="6">
        <v>58263</v>
      </c>
    </row>
    <row r="110" spans="1:2">
      <c r="A110" s="5">
        <v>44717</v>
      </c>
      <c r="B110" s="6">
        <v>56738</v>
      </c>
    </row>
    <row r="111" spans="1:2">
      <c r="A111" s="5">
        <v>44718</v>
      </c>
      <c r="B111" s="6">
        <v>58478</v>
      </c>
    </row>
    <row r="112" spans="1:2">
      <c r="A112" s="5">
        <v>44719</v>
      </c>
      <c r="B112" s="6">
        <v>58991</v>
      </c>
    </row>
    <row r="113" spans="1:2">
      <c r="A113" s="5">
        <v>44720</v>
      </c>
      <c r="B113" s="6">
        <v>61026</v>
      </c>
    </row>
    <row r="114" spans="1:2">
      <c r="A114" s="5">
        <v>44721</v>
      </c>
      <c r="B114" s="6">
        <v>60020</v>
      </c>
    </row>
    <row r="115" spans="1:2">
      <c r="A115" s="5">
        <v>44722</v>
      </c>
      <c r="B115" s="6">
        <v>55376</v>
      </c>
    </row>
    <row r="116" spans="1:2">
      <c r="A116" s="5">
        <v>44723</v>
      </c>
      <c r="B116" s="6">
        <v>51958</v>
      </c>
    </row>
    <row r="117" spans="1:2">
      <c r="A117" s="5">
        <v>44724</v>
      </c>
      <c r="B117" s="6">
        <v>56684</v>
      </c>
    </row>
    <row r="118" spans="1:2">
      <c r="A118" s="5">
        <v>44725</v>
      </c>
      <c r="B118" s="6">
        <v>53802</v>
      </c>
    </row>
    <row r="119" spans="1:2">
      <c r="A119" s="5">
        <v>44726</v>
      </c>
      <c r="B119" s="6">
        <v>59968</v>
      </c>
    </row>
    <row r="120" spans="1:2">
      <c r="A120" s="5">
        <v>44727</v>
      </c>
      <c r="B120" s="6">
        <v>55989</v>
      </c>
    </row>
    <row r="121" spans="1:2">
      <c r="A121" s="5">
        <v>44728</v>
      </c>
      <c r="B121" s="6">
        <v>53430</v>
      </c>
    </row>
    <row r="122" spans="1:2">
      <c r="A122" s="5">
        <v>44729</v>
      </c>
      <c r="B122" s="6">
        <v>54665</v>
      </c>
    </row>
    <row r="123" spans="1:2">
      <c r="A123" s="5">
        <v>44730</v>
      </c>
      <c r="B123" s="6">
        <v>47205</v>
      </c>
    </row>
    <row r="124" spans="1:2">
      <c r="A124" s="5">
        <v>44731</v>
      </c>
      <c r="B124" s="6">
        <v>55359</v>
      </c>
    </row>
    <row r="125" spans="1:2">
      <c r="A125" s="5">
        <v>44732</v>
      </c>
      <c r="B125" s="6">
        <v>50484</v>
      </c>
    </row>
    <row r="126" spans="1:2">
      <c r="A126" s="5">
        <v>44733</v>
      </c>
      <c r="B126" s="6">
        <v>53342</v>
      </c>
    </row>
    <row r="127" spans="1:2">
      <c r="A127" s="5">
        <v>44734</v>
      </c>
      <c r="B127" s="6">
        <v>47645</v>
      </c>
    </row>
    <row r="128" spans="1:2">
      <c r="A128" s="5">
        <v>44735</v>
      </c>
      <c r="B128" s="6">
        <v>53111</v>
      </c>
    </row>
    <row r="129" spans="1:2">
      <c r="A129" s="5">
        <v>44736</v>
      </c>
      <c r="B129" s="6">
        <v>50617</v>
      </c>
    </row>
    <row r="130" spans="1:2">
      <c r="A130" s="5">
        <v>44737</v>
      </c>
      <c r="B130" s="6">
        <v>46089</v>
      </c>
    </row>
    <row r="131" spans="1:2">
      <c r="A131" s="5">
        <v>44738</v>
      </c>
      <c r="B131" s="6">
        <v>50450</v>
      </c>
    </row>
    <row r="132" spans="1:2">
      <c r="A132" s="5">
        <v>44739</v>
      </c>
      <c r="B132" s="6">
        <v>47986</v>
      </c>
    </row>
    <row r="133" spans="1:2">
      <c r="A133" s="5">
        <v>44740</v>
      </c>
      <c r="B133" s="6">
        <v>47312</v>
      </c>
    </row>
    <row r="134" spans="1:2">
      <c r="A134" s="5">
        <v>44741</v>
      </c>
      <c r="B134" s="6">
        <v>45645</v>
      </c>
    </row>
    <row r="135" spans="1:2">
      <c r="A135" s="5">
        <v>44742</v>
      </c>
      <c r="B135" s="6">
        <v>44212</v>
      </c>
    </row>
    <row r="136" spans="1:2">
      <c r="A136" s="5">
        <v>44743</v>
      </c>
      <c r="B136" s="6">
        <v>47248</v>
      </c>
    </row>
    <row r="137" spans="1:2">
      <c r="A137" s="5">
        <v>44744</v>
      </c>
      <c r="B137" s="6">
        <v>41765</v>
      </c>
    </row>
    <row r="138" spans="1:2">
      <c r="A138" s="5">
        <v>44745</v>
      </c>
      <c r="B138" s="6">
        <v>40486</v>
      </c>
    </row>
    <row r="139" spans="1:2">
      <c r="A139" s="5">
        <v>44746</v>
      </c>
      <c r="B139" s="6">
        <v>42645</v>
      </c>
    </row>
    <row r="140" spans="1:2">
      <c r="A140" s="5">
        <v>44747</v>
      </c>
      <c r="B140" s="6">
        <v>44578</v>
      </c>
    </row>
    <row r="141" spans="1:2">
      <c r="A141" s="5">
        <v>44748</v>
      </c>
      <c r="B141" s="6">
        <v>47344</v>
      </c>
    </row>
    <row r="142" spans="1:2">
      <c r="A142" s="5">
        <v>44749</v>
      </c>
      <c r="B142" s="6">
        <v>43407</v>
      </c>
    </row>
    <row r="143" spans="1:2">
      <c r="A143" s="5">
        <v>44750</v>
      </c>
      <c r="B143" s="6">
        <v>42806</v>
      </c>
    </row>
    <row r="144" spans="1:2">
      <c r="A144" s="5">
        <v>44751</v>
      </c>
      <c r="B144" s="6">
        <v>47094</v>
      </c>
    </row>
    <row r="145" spans="1:2">
      <c r="A145" s="5">
        <v>44752</v>
      </c>
      <c r="B145" s="6">
        <v>41785</v>
      </c>
    </row>
    <row r="146" spans="1:2">
      <c r="A146" s="5">
        <v>44753</v>
      </c>
      <c r="B146" s="6">
        <v>40545</v>
      </c>
    </row>
    <row r="147" spans="1:2">
      <c r="A147" s="5">
        <v>44754</v>
      </c>
      <c r="B147" s="6">
        <v>46910</v>
      </c>
    </row>
    <row r="148" spans="1:2">
      <c r="A148" s="5">
        <v>44755</v>
      </c>
      <c r="B148" s="6">
        <v>46246</v>
      </c>
    </row>
    <row r="149" spans="1:2">
      <c r="A149" s="5">
        <v>44756</v>
      </c>
      <c r="B149" s="6">
        <v>40549</v>
      </c>
    </row>
    <row r="150" spans="1:2">
      <c r="A150" s="5">
        <v>44757</v>
      </c>
      <c r="B150" s="6">
        <v>39234</v>
      </c>
    </row>
    <row r="151" spans="1:2">
      <c r="A151" s="5">
        <v>44758</v>
      </c>
      <c r="B151" s="6">
        <v>38769</v>
      </c>
    </row>
    <row r="152" spans="1:2">
      <c r="A152" s="5">
        <v>44759</v>
      </c>
      <c r="B152" s="6">
        <v>39611</v>
      </c>
    </row>
    <row r="153" spans="1:2">
      <c r="A153" s="5">
        <v>44760</v>
      </c>
      <c r="B153" s="6">
        <v>42574</v>
      </c>
    </row>
    <row r="154" spans="1:2">
      <c r="A154" s="5">
        <v>44761</v>
      </c>
      <c r="B154" s="6">
        <v>39667</v>
      </c>
    </row>
    <row r="155" spans="1:2">
      <c r="A155" s="5">
        <v>44762</v>
      </c>
      <c r="B155" s="6">
        <v>42237</v>
      </c>
    </row>
    <row r="156" spans="1:2">
      <c r="A156" s="5">
        <v>44763</v>
      </c>
      <c r="B156" s="6">
        <v>39086</v>
      </c>
    </row>
    <row r="157" spans="1:2">
      <c r="A157" s="5">
        <v>44764</v>
      </c>
      <c r="B157" s="6">
        <v>43099</v>
      </c>
    </row>
    <row r="158" spans="1:2">
      <c r="A158" s="5">
        <v>44765</v>
      </c>
      <c r="B158" s="6">
        <v>36769</v>
      </c>
    </row>
    <row r="159" spans="1:2">
      <c r="A159" s="5">
        <v>44766</v>
      </c>
      <c r="B159" s="6">
        <v>39813</v>
      </c>
    </row>
    <row r="160" spans="1:2">
      <c r="A160" s="5">
        <v>44767</v>
      </c>
      <c r="B160" s="6">
        <v>39228</v>
      </c>
    </row>
    <row r="161" spans="1:2">
      <c r="A161" s="5">
        <v>44768</v>
      </c>
      <c r="B161" s="6">
        <v>39171</v>
      </c>
    </row>
    <row r="162" spans="1:2">
      <c r="A162" s="5">
        <v>44769</v>
      </c>
      <c r="B162" s="6">
        <v>38384</v>
      </c>
    </row>
    <row r="163" spans="1:2">
      <c r="A163" s="5">
        <v>44770</v>
      </c>
      <c r="B163" s="6">
        <v>40650</v>
      </c>
    </row>
    <row r="164" spans="1:2">
      <c r="A164" s="5">
        <v>44771</v>
      </c>
      <c r="B164" s="6">
        <v>37791</v>
      </c>
    </row>
    <row r="165" spans="1:2">
      <c r="A165" s="5">
        <v>44772</v>
      </c>
      <c r="B165" s="6">
        <v>37353</v>
      </c>
    </row>
    <row r="166" spans="1:2">
      <c r="A166" s="5">
        <v>44773</v>
      </c>
      <c r="B166" s="6">
        <v>39250</v>
      </c>
    </row>
    <row r="167" spans="1:2">
      <c r="A167" s="5">
        <v>44774</v>
      </c>
      <c r="B167" s="6">
        <v>36662</v>
      </c>
    </row>
    <row r="168" spans="1:2">
      <c r="A168" s="5">
        <v>44775</v>
      </c>
      <c r="B168" s="7">
        <v>34909</v>
      </c>
    </row>
    <row r="169" spans="1:2">
      <c r="A169" s="5">
        <v>44776</v>
      </c>
      <c r="B169" s="7">
        <v>38381</v>
      </c>
    </row>
    <row r="170" spans="1:2">
      <c r="A170" s="5">
        <v>44777</v>
      </c>
      <c r="B170" s="7">
        <v>37229</v>
      </c>
    </row>
    <row r="171" spans="1:2">
      <c r="A171" s="5">
        <v>44778</v>
      </c>
      <c r="B171" s="7">
        <v>37350</v>
      </c>
    </row>
    <row r="172" spans="1:2">
      <c r="A172" s="5">
        <v>44779</v>
      </c>
      <c r="B172" s="7">
        <v>38841</v>
      </c>
    </row>
    <row r="173" spans="1:2">
      <c r="A173" s="5">
        <v>44780</v>
      </c>
      <c r="B173" s="7">
        <v>36223</v>
      </c>
    </row>
    <row r="174" spans="1:2">
      <c r="A174" s="5">
        <v>44781</v>
      </c>
      <c r="B174" s="7">
        <v>35516</v>
      </c>
    </row>
    <row r="175" spans="1:2">
      <c r="A175" s="5">
        <v>44782</v>
      </c>
      <c r="B175" s="7">
        <v>36223</v>
      </c>
    </row>
    <row r="176" spans="1:2">
      <c r="A176" s="5">
        <v>44783</v>
      </c>
      <c r="B176" s="7">
        <v>37654</v>
      </c>
    </row>
    <row r="177" spans="1:2">
      <c r="A177" s="5">
        <v>44784</v>
      </c>
      <c r="B177" s="7">
        <v>37301</v>
      </c>
    </row>
    <row r="178" spans="1:2">
      <c r="A178" s="5">
        <v>44785</v>
      </c>
      <c r="B178" s="7">
        <v>34198</v>
      </c>
    </row>
    <row r="179" spans="1:2">
      <c r="A179" s="5">
        <v>44786</v>
      </c>
      <c r="B179" s="7">
        <v>35276</v>
      </c>
    </row>
    <row r="180" spans="1:2">
      <c r="A180" s="5">
        <v>44787</v>
      </c>
      <c r="B180" s="7">
        <v>31652</v>
      </c>
    </row>
    <row r="181" spans="1:2">
      <c r="A181" s="5">
        <v>44788</v>
      </c>
      <c r="B181" s="7">
        <v>35376</v>
      </c>
    </row>
    <row r="182" spans="1:2">
      <c r="A182" s="5">
        <v>44789</v>
      </c>
      <c r="B182" s="7">
        <v>35105</v>
      </c>
    </row>
    <row r="183" spans="1:2">
      <c r="A183" s="5">
        <v>44790</v>
      </c>
      <c r="B183" s="7">
        <v>35815</v>
      </c>
    </row>
    <row r="184" spans="1:2">
      <c r="A184" s="5">
        <v>44791</v>
      </c>
      <c r="B184" s="7">
        <v>34938</v>
      </c>
    </row>
    <row r="185" spans="1:2">
      <c r="A185" s="5">
        <v>44792</v>
      </c>
      <c r="B185" s="7">
        <v>33965</v>
      </c>
    </row>
    <row r="186" spans="1:2">
      <c r="A186" s="5">
        <v>44793</v>
      </c>
      <c r="B186" s="7">
        <v>38245</v>
      </c>
    </row>
    <row r="187" spans="1:2">
      <c r="A187" s="5">
        <v>44794</v>
      </c>
      <c r="B187" s="7">
        <v>35617</v>
      </c>
    </row>
    <row r="188" spans="1:2">
      <c r="A188" s="5">
        <v>44795</v>
      </c>
      <c r="B188" s="7">
        <v>35888</v>
      </c>
    </row>
    <row r="189" spans="1:2">
      <c r="A189" s="5">
        <v>44796</v>
      </c>
      <c r="B189" s="7">
        <v>33549</v>
      </c>
    </row>
    <row r="190" spans="1:2">
      <c r="A190" s="5">
        <v>44797</v>
      </c>
      <c r="B190" s="7">
        <v>33700</v>
      </c>
    </row>
    <row r="191" spans="1:2">
      <c r="A191" s="5">
        <v>44798</v>
      </c>
      <c r="B191" s="7">
        <v>36737</v>
      </c>
    </row>
    <row r="192" spans="1:2">
      <c r="A192" s="5">
        <v>44799</v>
      </c>
      <c r="B192" s="7">
        <v>34716</v>
      </c>
    </row>
    <row r="193" spans="1:2">
      <c r="A193" s="5">
        <v>44800</v>
      </c>
      <c r="B193" s="7">
        <v>31241</v>
      </c>
    </row>
    <row r="194" spans="1:2">
      <c r="A194" s="5">
        <v>44801</v>
      </c>
      <c r="B194" s="7">
        <v>30214</v>
      </c>
    </row>
    <row r="195" spans="1:2">
      <c r="A195" s="5">
        <v>44802</v>
      </c>
      <c r="B195" s="7">
        <v>34281</v>
      </c>
    </row>
    <row r="196" spans="1:2">
      <c r="A196" s="5">
        <v>44803</v>
      </c>
      <c r="B196" s="7">
        <v>33660</v>
      </c>
    </row>
    <row r="197" spans="1:2">
      <c r="A197" s="5">
        <v>44804</v>
      </c>
      <c r="B197" s="7">
        <v>35343</v>
      </c>
    </row>
    <row r="198" spans="1:2">
      <c r="A198" s="5">
        <v>44805</v>
      </c>
      <c r="B198" s="7">
        <v>31903</v>
      </c>
    </row>
    <row r="199" spans="1:2">
      <c r="A199" s="5">
        <v>44806</v>
      </c>
      <c r="B199" s="7">
        <v>35724</v>
      </c>
    </row>
    <row r="200" spans="1:2">
      <c r="A200" s="5">
        <v>44807</v>
      </c>
      <c r="B200" s="7">
        <v>31191</v>
      </c>
    </row>
    <row r="201" spans="1:2">
      <c r="A201" s="5">
        <v>44808</v>
      </c>
      <c r="B201" s="7">
        <v>32018</v>
      </c>
    </row>
    <row r="202" spans="1:2">
      <c r="A202" s="5">
        <v>44809</v>
      </c>
      <c r="B202" s="7">
        <v>32733</v>
      </c>
    </row>
    <row r="203" spans="1:2">
      <c r="A203" s="5">
        <v>44810</v>
      </c>
      <c r="B203" s="7">
        <v>32734</v>
      </c>
    </row>
    <row r="204" spans="1:2">
      <c r="A204" s="5">
        <v>44811</v>
      </c>
      <c r="B204" s="7">
        <v>30992</v>
      </c>
    </row>
    <row r="205" spans="1:2">
      <c r="A205" s="5">
        <v>44812</v>
      </c>
      <c r="B205" s="7">
        <v>31962</v>
      </c>
    </row>
    <row r="206" spans="1:2">
      <c r="A206" s="5">
        <v>44813</v>
      </c>
      <c r="B206" s="7">
        <v>32172</v>
      </c>
    </row>
    <row r="207" spans="1:2">
      <c r="A207" s="5">
        <v>44814</v>
      </c>
      <c r="B207" s="7">
        <v>29237</v>
      </c>
    </row>
    <row r="208" spans="1:2">
      <c r="A208" s="5">
        <v>44815</v>
      </c>
      <c r="B208" s="7">
        <v>27887</v>
      </c>
    </row>
    <row r="209" spans="1:2">
      <c r="A209" s="5">
        <v>44816</v>
      </c>
      <c r="B209" s="7">
        <v>29147</v>
      </c>
    </row>
    <row r="210" spans="1:2">
      <c r="A210" s="5">
        <v>44817</v>
      </c>
      <c r="B210" s="7">
        <v>29497</v>
      </c>
    </row>
    <row r="211" spans="1:2">
      <c r="A211" s="5">
        <v>44818</v>
      </c>
      <c r="B211" s="7">
        <v>32142</v>
      </c>
    </row>
    <row r="212" spans="1:2">
      <c r="A212" s="5">
        <v>44819</v>
      </c>
      <c r="B212" s="7">
        <v>33344</v>
      </c>
    </row>
    <row r="213" spans="1:2">
      <c r="A213" s="5">
        <v>44820</v>
      </c>
      <c r="B213" s="7">
        <v>37309</v>
      </c>
    </row>
    <row r="214" spans="1:2">
      <c r="A214" s="5">
        <v>44821</v>
      </c>
      <c r="B214" s="7">
        <v>33418</v>
      </c>
    </row>
    <row r="215" spans="1:2">
      <c r="A215" s="5">
        <v>44822</v>
      </c>
      <c r="B215" s="7">
        <v>33102</v>
      </c>
    </row>
    <row r="216" spans="1:2">
      <c r="A216" s="5">
        <v>44823</v>
      </c>
      <c r="B216" s="7">
        <v>35050</v>
      </c>
    </row>
    <row r="217" spans="1:2">
      <c r="A217" s="5">
        <v>44824</v>
      </c>
      <c r="B217" s="7">
        <v>31277</v>
      </c>
    </row>
    <row r="218" spans="1:2">
      <c r="A218" s="5">
        <v>44825</v>
      </c>
      <c r="B218" s="7">
        <v>31976</v>
      </c>
    </row>
    <row r="219" spans="1:2">
      <c r="A219" s="5">
        <v>44826</v>
      </c>
      <c r="B219" s="7">
        <v>34455</v>
      </c>
    </row>
    <row r="220" spans="1:2">
      <c r="A220" s="5">
        <v>44827</v>
      </c>
      <c r="B220" s="7">
        <v>31509</v>
      </c>
    </row>
    <row r="221" spans="1:2">
      <c r="A221" s="5">
        <v>44828</v>
      </c>
      <c r="B221" s="7">
        <v>32777</v>
      </c>
    </row>
    <row r="222" spans="1:2">
      <c r="A222" s="5">
        <v>44829</v>
      </c>
      <c r="B222" s="7">
        <v>28994</v>
      </c>
    </row>
    <row r="223" spans="1:2">
      <c r="A223" s="5">
        <v>44830</v>
      </c>
      <c r="B223" s="7">
        <v>31706</v>
      </c>
    </row>
    <row r="224" spans="1:2">
      <c r="A224" s="5">
        <v>44831</v>
      </c>
      <c r="B224" s="7">
        <v>30985</v>
      </c>
    </row>
    <row r="225" spans="1:2">
      <c r="A225" s="5">
        <v>44832</v>
      </c>
      <c r="B225" s="7">
        <v>31355</v>
      </c>
    </row>
    <row r="226" spans="1:2">
      <c r="A226" s="5">
        <v>44833</v>
      </c>
      <c r="B226" s="7">
        <v>30477</v>
      </c>
    </row>
    <row r="227" spans="1:2">
      <c r="A227" s="5">
        <v>44834</v>
      </c>
      <c r="B227" s="7">
        <v>31223</v>
      </c>
    </row>
    <row r="228" spans="1:2">
      <c r="A228" s="5">
        <v>44835</v>
      </c>
      <c r="B228" s="7">
        <v>28202</v>
      </c>
    </row>
    <row r="229" spans="1:2">
      <c r="A229" s="5">
        <v>44836</v>
      </c>
      <c r="B229" s="7">
        <v>30088</v>
      </c>
    </row>
    <row r="230" spans="1:2">
      <c r="A230" s="5">
        <v>44837</v>
      </c>
      <c r="B230" s="7">
        <v>32288</v>
      </c>
    </row>
    <row r="231" spans="1:2">
      <c r="A231" s="5">
        <v>44838</v>
      </c>
      <c r="B231" s="7">
        <v>32014</v>
      </c>
    </row>
    <row r="232" spans="1:2">
      <c r="A232" s="5">
        <v>44839</v>
      </c>
      <c r="B232" s="7">
        <v>30935</v>
      </c>
    </row>
    <row r="233" spans="1:2">
      <c r="A233" s="5">
        <v>44840</v>
      </c>
      <c r="B233" s="7">
        <v>32522</v>
      </c>
    </row>
    <row r="234" spans="1:2">
      <c r="A234" s="5">
        <v>44841</v>
      </c>
      <c r="B234" s="7">
        <v>29026</v>
      </c>
    </row>
    <row r="235" spans="1:2">
      <c r="A235" s="5">
        <v>44842</v>
      </c>
      <c r="B235" s="7">
        <v>26905</v>
      </c>
    </row>
    <row r="236" spans="1:2">
      <c r="A236" s="5">
        <v>44843</v>
      </c>
      <c r="B236" s="7">
        <v>28408</v>
      </c>
    </row>
    <row r="237" spans="1:2">
      <c r="A237" s="5">
        <v>44844</v>
      </c>
      <c r="B237" s="7">
        <v>26878</v>
      </c>
    </row>
    <row r="238" spans="1:2">
      <c r="A238" s="5">
        <v>44845</v>
      </c>
      <c r="B238" s="7">
        <v>28575</v>
      </c>
    </row>
    <row r="239" spans="1:2">
      <c r="A239" s="5">
        <v>44846</v>
      </c>
      <c r="B239" s="7">
        <v>29151</v>
      </c>
    </row>
    <row r="240" spans="1:2">
      <c r="A240" s="5">
        <v>44847</v>
      </c>
      <c r="B240" s="7">
        <v>27197</v>
      </c>
    </row>
    <row r="241" spans="1:2">
      <c r="A241" s="5">
        <v>44848</v>
      </c>
      <c r="B241" s="7">
        <v>28906</v>
      </c>
    </row>
    <row r="242" spans="1:2">
      <c r="A242" s="5">
        <v>44849</v>
      </c>
      <c r="B242" s="7">
        <v>30403</v>
      </c>
    </row>
    <row r="243" spans="1:2">
      <c r="A243" s="5">
        <v>44850</v>
      </c>
      <c r="B243" s="7">
        <v>30459</v>
      </c>
    </row>
    <row r="244" spans="1:2">
      <c r="A244" s="5">
        <v>44851</v>
      </c>
      <c r="B244" s="7">
        <v>31269</v>
      </c>
    </row>
    <row r="245" spans="1:2">
      <c r="A245" s="5">
        <v>44852</v>
      </c>
      <c r="B245" s="7">
        <v>28612</v>
      </c>
    </row>
    <row r="246" spans="1:2">
      <c r="A246" s="5">
        <v>44853</v>
      </c>
      <c r="B246" s="7">
        <v>28322</v>
      </c>
    </row>
    <row r="247" spans="1:2">
      <c r="A247" s="5">
        <v>44854</v>
      </c>
      <c r="B247" s="7">
        <v>28741</v>
      </c>
    </row>
    <row r="248" spans="1:2">
      <c r="A248" s="5">
        <v>44855</v>
      </c>
      <c r="B248" s="7">
        <v>28637</v>
      </c>
    </row>
    <row r="249" spans="1:2">
      <c r="A249" s="5">
        <v>44856</v>
      </c>
      <c r="B249" s="7">
        <v>29084</v>
      </c>
    </row>
    <row r="250" spans="1:2">
      <c r="A250" s="5">
        <v>44857</v>
      </c>
      <c r="B250" s="7">
        <v>29279</v>
      </c>
    </row>
    <row r="251" spans="1:2">
      <c r="A251" s="5">
        <v>44858</v>
      </c>
      <c r="B251" s="7">
        <v>28947</v>
      </c>
    </row>
    <row r="252" spans="1:2">
      <c r="A252" s="5">
        <v>44859</v>
      </c>
      <c r="B252" s="7">
        <v>28953</v>
      </c>
    </row>
    <row r="253" spans="1:2">
      <c r="A253" s="5">
        <v>44860</v>
      </c>
      <c r="B253" s="7">
        <v>30063</v>
      </c>
    </row>
    <row r="254" spans="1:2">
      <c r="A254" s="5">
        <v>44861</v>
      </c>
      <c r="B254" s="7">
        <v>27609</v>
      </c>
    </row>
    <row r="255" spans="1:2">
      <c r="A255" s="5">
        <v>44862</v>
      </c>
      <c r="B255" s="7">
        <v>27905</v>
      </c>
    </row>
    <row r="256" spans="1:2">
      <c r="A256" s="5">
        <v>44863</v>
      </c>
      <c r="B256" s="7">
        <v>25156</v>
      </c>
    </row>
    <row r="257" spans="1:3">
      <c r="A257" s="8">
        <v>44864</v>
      </c>
      <c r="B257" s="9"/>
      <c r="C257" s="10"/>
    </row>
    <row r="258" spans="1:3">
      <c r="A258" s="8">
        <v>44865</v>
      </c>
      <c r="B258" s="9"/>
      <c r="C258" s="10"/>
    </row>
    <row r="259" spans="1:3">
      <c r="A259" s="8">
        <v>44866</v>
      </c>
      <c r="B259" s="9"/>
      <c r="C259" s="10"/>
    </row>
    <row r="260" spans="1:3">
      <c r="A260" s="8">
        <v>44867</v>
      </c>
      <c r="B260" s="9"/>
      <c r="C260" s="10"/>
    </row>
    <row r="261" spans="1:3">
      <c r="A261" s="8">
        <v>44868</v>
      </c>
      <c r="B261" s="9"/>
      <c r="C261" s="10"/>
    </row>
    <row r="262" spans="1:3">
      <c r="A262" s="8">
        <v>44869</v>
      </c>
      <c r="B262" s="9"/>
      <c r="C262" s="10"/>
    </row>
    <row r="263" spans="1:3">
      <c r="A263" s="8">
        <v>44870</v>
      </c>
      <c r="B263" s="9"/>
      <c r="C263" s="10"/>
    </row>
    <row r="264" spans="1:3">
      <c r="A264" s="8">
        <v>44871</v>
      </c>
      <c r="B264" s="9"/>
      <c r="C264" s="10"/>
    </row>
    <row r="265" spans="1:3">
      <c r="A265" s="8">
        <v>44872</v>
      </c>
      <c r="B265" s="9"/>
      <c r="C265" s="10"/>
    </row>
    <row r="266" spans="1:3">
      <c r="A266" s="8">
        <v>44873</v>
      </c>
      <c r="B266" s="9"/>
      <c r="C266" s="10"/>
    </row>
    <row r="267" spans="1:3">
      <c r="A267" s="8">
        <v>44874</v>
      </c>
      <c r="B267" s="9"/>
      <c r="C267" s="10"/>
    </row>
    <row r="268" spans="1:3">
      <c r="A268" s="8">
        <v>44875</v>
      </c>
      <c r="B268" s="9"/>
      <c r="C268" s="10"/>
    </row>
    <row r="269" spans="1:3">
      <c r="A269" s="8">
        <v>44876</v>
      </c>
      <c r="B269" s="9"/>
      <c r="C269" s="10"/>
    </row>
    <row r="270" spans="1:3">
      <c r="A270" s="8">
        <v>44877</v>
      </c>
      <c r="B270" s="9"/>
      <c r="C270" s="10"/>
    </row>
    <row r="271" spans="1:3">
      <c r="A271" s="8">
        <v>44878</v>
      </c>
      <c r="B271" s="9"/>
      <c r="C271" s="10"/>
    </row>
    <row r="272" spans="1:3">
      <c r="A272" s="8">
        <v>44879</v>
      </c>
      <c r="B272" s="9"/>
      <c r="C272" s="10"/>
    </row>
    <row r="273" spans="1:3">
      <c r="A273" s="8">
        <v>44880</v>
      </c>
      <c r="B273" s="9"/>
      <c r="C273" s="10"/>
    </row>
    <row r="274" spans="1:3">
      <c r="A274" s="8">
        <v>44881</v>
      </c>
      <c r="B274" s="9"/>
      <c r="C274" s="10"/>
    </row>
    <row r="275" spans="1:3">
      <c r="A275" s="8">
        <v>44882</v>
      </c>
      <c r="B275" s="9"/>
      <c r="C275" s="10"/>
    </row>
    <row r="276" spans="1:3">
      <c r="A276" s="8">
        <v>44883</v>
      </c>
      <c r="B276" s="9"/>
      <c r="C276" s="10"/>
    </row>
    <row r="277" spans="1:3">
      <c r="A277" s="8">
        <v>44884</v>
      </c>
      <c r="B277" s="9"/>
      <c r="C277" s="10"/>
    </row>
    <row r="278" spans="1:3">
      <c r="A278" s="8">
        <v>44885</v>
      </c>
      <c r="B278" s="9"/>
      <c r="C278" s="10"/>
    </row>
    <row r="279" spans="1:3">
      <c r="A279" s="8">
        <v>44886</v>
      </c>
      <c r="B279" s="9"/>
      <c r="C279" s="10"/>
    </row>
    <row r="280" spans="1:3">
      <c r="A280" s="8">
        <v>44887</v>
      </c>
      <c r="B280" s="9"/>
      <c r="C280" s="10"/>
    </row>
    <row r="281" spans="1:3">
      <c r="A281" s="8">
        <v>44888</v>
      </c>
      <c r="B281" s="9"/>
      <c r="C281" s="10"/>
    </row>
    <row r="282" spans="1:3">
      <c r="A282" s="8">
        <v>44889</v>
      </c>
      <c r="B282" s="9"/>
      <c r="C282" s="10"/>
    </row>
    <row r="283" spans="1:3">
      <c r="A283" s="8">
        <v>44890</v>
      </c>
      <c r="B283" s="9"/>
      <c r="C283" s="10"/>
    </row>
    <row r="284" spans="1:3">
      <c r="A284" s="8">
        <v>44891</v>
      </c>
      <c r="B284" s="9"/>
      <c r="C284" s="10"/>
    </row>
    <row r="285" spans="1:3">
      <c r="A285" s="8">
        <v>44892</v>
      </c>
      <c r="B285" s="9"/>
      <c r="C285" s="10"/>
    </row>
    <row r="286" spans="1:3">
      <c r="A286" s="8">
        <v>44893</v>
      </c>
      <c r="B286" s="9"/>
      <c r="C286" s="10"/>
    </row>
    <row r="287" spans="1:3">
      <c r="A287" s="8">
        <v>44894</v>
      </c>
      <c r="B287" s="9"/>
      <c r="C287" s="10"/>
    </row>
    <row r="288" spans="1:3">
      <c r="A288" s="8">
        <v>44895</v>
      </c>
      <c r="B288" s="9"/>
      <c r="C288" s="10"/>
    </row>
    <row r="289" spans="1:3">
      <c r="A289" s="8">
        <v>44896</v>
      </c>
      <c r="B289" s="9"/>
      <c r="C289" s="10"/>
    </row>
    <row r="290" spans="1:3">
      <c r="A290" s="8">
        <v>44897</v>
      </c>
      <c r="B290" s="9"/>
      <c r="C290" s="10"/>
    </row>
    <row r="291" spans="1:3">
      <c r="A291" s="8">
        <v>44898</v>
      </c>
      <c r="B291" s="9"/>
      <c r="C291" s="10"/>
    </row>
    <row r="292" spans="1:3">
      <c r="A292" s="8">
        <v>44899</v>
      </c>
      <c r="B292" s="9"/>
      <c r="C292" s="10"/>
    </row>
    <row r="293" spans="1:3">
      <c r="A293" s="8">
        <v>44900</v>
      </c>
      <c r="B293" s="9"/>
      <c r="C293" s="10"/>
    </row>
    <row r="294" spans="1:3">
      <c r="A294" s="8">
        <v>44901</v>
      </c>
      <c r="B294" s="9"/>
      <c r="C294" s="10"/>
    </row>
    <row r="295" spans="1:3">
      <c r="A295" s="8">
        <v>44902</v>
      </c>
      <c r="B295" s="9"/>
      <c r="C295" s="10"/>
    </row>
    <row r="296" spans="1:3">
      <c r="A296" s="8">
        <v>44903</v>
      </c>
      <c r="B296" s="9"/>
      <c r="C296" s="10"/>
    </row>
    <row r="297" spans="1:3">
      <c r="A297" s="8">
        <v>44904</v>
      </c>
      <c r="B297" s="9"/>
      <c r="C297" s="10"/>
    </row>
    <row r="298" spans="1:3">
      <c r="A298" s="8">
        <v>44905</v>
      </c>
      <c r="B298" s="9"/>
      <c r="C298" s="10"/>
    </row>
    <row r="299" spans="1:3">
      <c r="A299" s="8">
        <v>44906</v>
      </c>
      <c r="B299" s="9"/>
      <c r="C299" s="10"/>
    </row>
    <row r="300" spans="1:3">
      <c r="A300" s="8">
        <v>44907</v>
      </c>
      <c r="B300" s="9"/>
      <c r="C300" s="10"/>
    </row>
    <row r="301" spans="1:3">
      <c r="A301" s="8">
        <v>44908</v>
      </c>
      <c r="B301" s="9"/>
      <c r="C301" s="10"/>
    </row>
    <row r="302" spans="1:3">
      <c r="A302" s="8">
        <v>44909</v>
      </c>
      <c r="B302" s="9"/>
      <c r="C302" s="10"/>
    </row>
    <row r="303" spans="1:3">
      <c r="A303" s="8">
        <v>44910</v>
      </c>
      <c r="B303" s="9"/>
      <c r="C303" s="10"/>
    </row>
    <row r="304" spans="1:3">
      <c r="A304" s="8">
        <v>44911</v>
      </c>
      <c r="B304" s="9"/>
      <c r="C304" s="10"/>
    </row>
    <row r="305" spans="1:3">
      <c r="A305" s="8">
        <v>44912</v>
      </c>
      <c r="B305" s="9"/>
      <c r="C305" s="10"/>
    </row>
    <row r="306" spans="1:3">
      <c r="A306" s="8">
        <v>44913</v>
      </c>
      <c r="B306" s="9"/>
      <c r="C306" s="10"/>
    </row>
    <row r="307" spans="1:3">
      <c r="A307" s="8">
        <v>44914</v>
      </c>
      <c r="B307" s="9"/>
      <c r="C307" s="10"/>
    </row>
    <row r="308" spans="1:3">
      <c r="A308" s="8">
        <v>44915</v>
      </c>
      <c r="B308" s="11"/>
      <c r="C308" s="10"/>
    </row>
    <row r="309" spans="1:3">
      <c r="A309" s="8">
        <v>44916</v>
      </c>
      <c r="B309" s="9"/>
      <c r="C309" s="10"/>
    </row>
    <row r="310" spans="1:3">
      <c r="A310" s="8">
        <v>44917</v>
      </c>
      <c r="B310" s="9"/>
      <c r="C310" s="10"/>
    </row>
    <row r="311" spans="1:3">
      <c r="A311" s="8">
        <v>44918</v>
      </c>
      <c r="B311" s="9"/>
      <c r="C311" s="10"/>
    </row>
    <row r="312" spans="1:3">
      <c r="A312" s="8">
        <v>44919</v>
      </c>
      <c r="B312" s="9"/>
      <c r="C312" s="10"/>
    </row>
    <row r="313" spans="1:3">
      <c r="A313" s="8">
        <v>44920</v>
      </c>
      <c r="B313" s="9"/>
      <c r="C313" s="10"/>
    </row>
    <row r="314" spans="1:3">
      <c r="A314" s="8">
        <v>44921</v>
      </c>
      <c r="B314" s="9"/>
      <c r="C314" s="10"/>
    </row>
    <row r="315" spans="1:3">
      <c r="A315" s="8">
        <v>44922</v>
      </c>
      <c r="B315" s="9"/>
      <c r="C315" s="10"/>
    </row>
    <row r="316" spans="1:3">
      <c r="A316" s="8">
        <v>44923</v>
      </c>
      <c r="B316" s="9"/>
      <c r="C316" s="10"/>
    </row>
    <row r="317" spans="1:3">
      <c r="A317" s="8">
        <v>44924</v>
      </c>
      <c r="B317" s="9"/>
      <c r="C317" s="10"/>
    </row>
    <row r="318" spans="1:3">
      <c r="A318" s="8">
        <v>44925</v>
      </c>
      <c r="B318" s="9"/>
      <c r="C318" s="10"/>
    </row>
    <row r="319" spans="1:3">
      <c r="A319" s="8">
        <v>44926</v>
      </c>
      <c r="B319" s="9"/>
      <c r="C319" s="10"/>
    </row>
    <row r="320" spans="1:1">
      <c r="A320" s="8">
        <v>44927</v>
      </c>
    </row>
    <row r="321" spans="1:1">
      <c r="A321" s="8">
        <v>44928</v>
      </c>
    </row>
    <row r="322" spans="1:1">
      <c r="A322" s="8">
        <v>44929</v>
      </c>
    </row>
    <row r="323" spans="1:1">
      <c r="A323" s="8">
        <v>44930</v>
      </c>
    </row>
    <row r="324" spans="1:1">
      <c r="A324" s="8">
        <v>44931</v>
      </c>
    </row>
    <row r="325" spans="1:1">
      <c r="A325" s="8">
        <v>44932</v>
      </c>
    </row>
    <row r="326" spans="1:1">
      <c r="A326" s="8">
        <v>44933</v>
      </c>
    </row>
    <row r="327" spans="1:1">
      <c r="A327" s="8">
        <v>44934</v>
      </c>
    </row>
    <row r="328" spans="1:1">
      <c r="A328" s="8">
        <v>44935</v>
      </c>
    </row>
    <row r="329" spans="1:1">
      <c r="A329" s="8">
        <v>44936</v>
      </c>
    </row>
    <row r="330" spans="1:1">
      <c r="A330" s="8">
        <v>44937</v>
      </c>
    </row>
    <row r="331" spans="1:1">
      <c r="A331" s="8">
        <v>44938</v>
      </c>
    </row>
    <row r="332" spans="1:1">
      <c r="A332" s="8">
        <v>44939</v>
      </c>
    </row>
    <row r="333" spans="1:1">
      <c r="A333" s="8">
        <v>44940</v>
      </c>
    </row>
    <row r="334" spans="1:1">
      <c r="A334" s="8">
        <v>44941</v>
      </c>
    </row>
    <row r="335" spans="1:1">
      <c r="A335" s="8">
        <v>44942</v>
      </c>
    </row>
    <row r="336" spans="1:1">
      <c r="A336" s="8">
        <v>44943</v>
      </c>
    </row>
    <row r="337" spans="1:1">
      <c r="A337" s="8">
        <v>44944</v>
      </c>
    </row>
    <row r="338" spans="1:1">
      <c r="A338" s="8">
        <v>44945</v>
      </c>
    </row>
    <row r="339" spans="1:1">
      <c r="A339" s="8">
        <v>44946</v>
      </c>
    </row>
    <row r="340" spans="1:1">
      <c r="A340" s="8">
        <v>44947</v>
      </c>
    </row>
    <row r="341" spans="1:1">
      <c r="A341" s="8">
        <v>44948</v>
      </c>
    </row>
    <row r="342" spans="1:1">
      <c r="A342" s="8">
        <v>44949</v>
      </c>
    </row>
    <row r="343" spans="1:1">
      <c r="A343" s="8">
        <v>44950</v>
      </c>
    </row>
    <row r="344" spans="1:1">
      <c r="A344" s="8">
        <v>44951</v>
      </c>
    </row>
    <row r="345" spans="1:1">
      <c r="A345" s="8">
        <v>44952</v>
      </c>
    </row>
    <row r="346" spans="1:1">
      <c r="A346" s="8">
        <v>44953</v>
      </c>
    </row>
    <row r="347" spans="1:1">
      <c r="A347" s="8">
        <v>44954</v>
      </c>
    </row>
    <row r="348" spans="1:1">
      <c r="A348" s="8">
        <v>44955</v>
      </c>
    </row>
    <row r="349" spans="1:1">
      <c r="A349" s="8">
        <v>44956</v>
      </c>
    </row>
    <row r="350" spans="1:1">
      <c r="A350" s="8">
        <v>44957</v>
      </c>
    </row>
    <row r="351" spans="1:1">
      <c r="A351" s="8">
        <v>44958</v>
      </c>
    </row>
    <row r="352" spans="1:1">
      <c r="A352" s="8">
        <v>44959</v>
      </c>
    </row>
    <row r="353" spans="1:1">
      <c r="A353" s="8">
        <v>44960</v>
      </c>
    </row>
    <row r="354" spans="1:1">
      <c r="A354" s="8">
        <v>44961</v>
      </c>
    </row>
    <row r="355" spans="1:1">
      <c r="A355" s="8">
        <v>44962</v>
      </c>
    </row>
    <row r="356" spans="1:1">
      <c r="A356" s="8">
        <v>44963</v>
      </c>
    </row>
    <row r="357" spans="1:1">
      <c r="A357" s="8">
        <v>44964</v>
      </c>
    </row>
    <row r="358" spans="1:1">
      <c r="A358" s="8">
        <v>44965</v>
      </c>
    </row>
    <row r="359" spans="1:1">
      <c r="A359" s="8">
        <v>44966</v>
      </c>
    </row>
    <row r="360" spans="1:1">
      <c r="A360" s="8">
        <v>44967</v>
      </c>
    </row>
    <row r="361" spans="1:1">
      <c r="A361" s="8">
        <v>44968</v>
      </c>
    </row>
    <row r="362" spans="1:1">
      <c r="A362" s="8">
        <v>44969</v>
      </c>
    </row>
    <row r="363" spans="1:1">
      <c r="A363" s="8">
        <v>44970</v>
      </c>
    </row>
    <row r="364" spans="1:1">
      <c r="A364" s="8">
        <v>44971</v>
      </c>
    </row>
    <row r="365" spans="1:1">
      <c r="A365" s="8">
        <v>44972</v>
      </c>
    </row>
    <row r="366" spans="1:1">
      <c r="A366" s="8">
        <v>44973</v>
      </c>
    </row>
    <row r="367" spans="1:1">
      <c r="A367" s="8">
        <v>44974</v>
      </c>
    </row>
    <row r="368" spans="1:1">
      <c r="A368" s="8">
        <v>44975</v>
      </c>
    </row>
    <row r="369" spans="1:1">
      <c r="A369" s="8">
        <v>44976</v>
      </c>
    </row>
    <row r="370" spans="1:1">
      <c r="A370" s="8">
        <v>44977</v>
      </c>
    </row>
    <row r="371" spans="1:1">
      <c r="A371" s="8">
        <v>44978</v>
      </c>
    </row>
    <row r="372" spans="1:1">
      <c r="A372" s="8">
        <v>44979</v>
      </c>
    </row>
    <row r="373" spans="1:1">
      <c r="A373" s="8">
        <v>44980</v>
      </c>
    </row>
    <row r="374" spans="1:1">
      <c r="A374" s="8">
        <v>44981</v>
      </c>
    </row>
    <row r="375" spans="1:1">
      <c r="A375" s="8">
        <v>44982</v>
      </c>
    </row>
    <row r="376" spans="1:1">
      <c r="A376" s="8">
        <v>44983</v>
      </c>
    </row>
    <row r="377" spans="1:1">
      <c r="A377" s="8">
        <v>44984</v>
      </c>
    </row>
    <row r="378" spans="1:1">
      <c r="A378" s="8">
        <v>44985</v>
      </c>
    </row>
    <row r="379" spans="1:1">
      <c r="A379" s="8">
        <v>44986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I379"/>
  <sheetViews>
    <sheetView zoomScale="85" zoomScaleNormal="85" topLeftCell="A295" workbookViewId="0">
      <selection activeCell="D320" sqref="D320:E379"/>
    </sheetView>
  </sheetViews>
  <sheetFormatPr defaultColWidth="8.72868217054264" defaultRowHeight="15"/>
  <cols>
    <col min="1" max="2" width="34.8217054263566" customWidth="1"/>
    <col min="6" max="6" width="13.2713178294574" customWidth="1"/>
    <col min="8" max="9" width="12.6356589147287"/>
  </cols>
  <sheetData>
    <row r="1" spans="1:6">
      <c r="A1" t="s">
        <v>1</v>
      </c>
      <c r="B1" t="s">
        <v>4</v>
      </c>
      <c r="C1" t="s">
        <v>373</v>
      </c>
      <c r="D1" t="s">
        <v>374</v>
      </c>
      <c r="E1" t="s">
        <v>375</v>
      </c>
      <c r="F1" t="s">
        <v>376</v>
      </c>
    </row>
    <row r="2" spans="1:5">
      <c r="A2" s="30">
        <v>44609</v>
      </c>
      <c r="B2">
        <v>342003</v>
      </c>
      <c r="C2">
        <v>300349</v>
      </c>
      <c r="D2">
        <v>262400</v>
      </c>
      <c r="E2">
        <v>342226</v>
      </c>
    </row>
    <row r="3" spans="1:5">
      <c r="A3" s="30">
        <v>44610</v>
      </c>
      <c r="B3">
        <v>265238</v>
      </c>
      <c r="C3">
        <v>298495</v>
      </c>
      <c r="D3">
        <v>260781</v>
      </c>
      <c r="E3">
        <v>340114</v>
      </c>
    </row>
    <row r="4" spans="1:5">
      <c r="A4" s="30">
        <v>44611</v>
      </c>
      <c r="B4">
        <v>282327</v>
      </c>
      <c r="C4">
        <v>290158</v>
      </c>
      <c r="D4">
        <v>253496</v>
      </c>
      <c r="E4">
        <v>330614</v>
      </c>
    </row>
    <row r="5" spans="1:5">
      <c r="A5" s="30">
        <v>44612</v>
      </c>
      <c r="B5">
        <v>273306</v>
      </c>
      <c r="C5">
        <v>284213</v>
      </c>
      <c r="D5">
        <v>248303</v>
      </c>
      <c r="E5">
        <v>323840</v>
      </c>
    </row>
    <row r="6" spans="1:5">
      <c r="A6" s="30">
        <v>44613</v>
      </c>
      <c r="B6">
        <v>278731</v>
      </c>
      <c r="C6">
        <v>278036</v>
      </c>
      <c r="D6">
        <v>242906</v>
      </c>
      <c r="E6">
        <v>316802</v>
      </c>
    </row>
    <row r="7" spans="1:5">
      <c r="A7" s="30">
        <v>44614</v>
      </c>
      <c r="B7">
        <v>306356</v>
      </c>
      <c r="C7">
        <v>272978</v>
      </c>
      <c r="D7">
        <v>238487</v>
      </c>
      <c r="E7">
        <v>311039</v>
      </c>
    </row>
    <row r="8" spans="1:5">
      <c r="A8" s="30">
        <v>44615</v>
      </c>
      <c r="B8">
        <v>277576</v>
      </c>
      <c r="C8">
        <v>270849</v>
      </c>
      <c r="D8">
        <v>236628</v>
      </c>
      <c r="E8">
        <v>308614</v>
      </c>
    </row>
    <row r="9" spans="1:5">
      <c r="A9" s="30">
        <v>44616</v>
      </c>
      <c r="B9">
        <v>250674</v>
      </c>
      <c r="C9">
        <v>266697</v>
      </c>
      <c r="D9">
        <v>233000</v>
      </c>
      <c r="E9">
        <v>303882</v>
      </c>
    </row>
    <row r="10" spans="1:5">
      <c r="A10" s="30">
        <v>44617</v>
      </c>
      <c r="B10">
        <v>255907</v>
      </c>
      <c r="C10">
        <v>260553</v>
      </c>
      <c r="D10">
        <v>227633</v>
      </c>
      <c r="E10">
        <v>296882</v>
      </c>
    </row>
    <row r="11" spans="1:5">
      <c r="A11" s="30">
        <v>44618</v>
      </c>
      <c r="B11">
        <v>248363</v>
      </c>
      <c r="C11">
        <v>255487</v>
      </c>
      <c r="D11">
        <v>223207</v>
      </c>
      <c r="E11">
        <v>291109</v>
      </c>
    </row>
    <row r="12" spans="1:5">
      <c r="A12" s="30">
        <v>44619</v>
      </c>
      <c r="B12">
        <v>250413</v>
      </c>
      <c r="C12">
        <v>250252</v>
      </c>
      <c r="D12">
        <v>218633</v>
      </c>
      <c r="E12">
        <v>285144</v>
      </c>
    </row>
    <row r="13" spans="1:5">
      <c r="A13" s="30">
        <v>44620</v>
      </c>
      <c r="B13">
        <v>251094</v>
      </c>
      <c r="C13">
        <v>245739</v>
      </c>
      <c r="D13">
        <v>214691</v>
      </c>
      <c r="E13">
        <v>280003</v>
      </c>
    </row>
    <row r="14" spans="1:5">
      <c r="A14" s="30">
        <v>44621</v>
      </c>
      <c r="B14">
        <v>240137</v>
      </c>
      <c r="C14">
        <v>241783</v>
      </c>
      <c r="D14">
        <v>211234</v>
      </c>
      <c r="E14">
        <v>275495</v>
      </c>
    </row>
    <row r="15" spans="1:5">
      <c r="A15" s="30">
        <v>44622</v>
      </c>
      <c r="B15">
        <v>257304</v>
      </c>
      <c r="C15">
        <v>237303</v>
      </c>
      <c r="D15">
        <v>207320</v>
      </c>
      <c r="E15">
        <v>270390</v>
      </c>
    </row>
    <row r="16" spans="1:5">
      <c r="A16" s="30">
        <v>44623</v>
      </c>
      <c r="B16">
        <v>240018</v>
      </c>
      <c r="C16">
        <v>234808</v>
      </c>
      <c r="D16">
        <v>205140</v>
      </c>
      <c r="E16">
        <v>267546</v>
      </c>
    </row>
    <row r="17" spans="1:5">
      <c r="A17" s="30">
        <v>44624</v>
      </c>
      <c r="B17">
        <v>203730</v>
      </c>
      <c r="C17">
        <v>231202</v>
      </c>
      <c r="D17">
        <v>201990</v>
      </c>
      <c r="E17">
        <v>263438</v>
      </c>
    </row>
    <row r="18" spans="1:5">
      <c r="A18" s="30">
        <v>44625</v>
      </c>
      <c r="B18">
        <v>229895</v>
      </c>
      <c r="C18">
        <v>224569</v>
      </c>
      <c r="D18">
        <v>196195</v>
      </c>
      <c r="E18">
        <v>255880</v>
      </c>
    </row>
    <row r="19" spans="1:5">
      <c r="A19" s="30">
        <v>44626</v>
      </c>
      <c r="B19">
        <v>218595</v>
      </c>
      <c r="C19">
        <v>220996</v>
      </c>
      <c r="D19">
        <v>193073</v>
      </c>
      <c r="E19">
        <v>251809</v>
      </c>
    </row>
    <row r="20" spans="1:5">
      <c r="A20" s="30">
        <v>44627</v>
      </c>
      <c r="B20">
        <v>218595</v>
      </c>
      <c r="C20">
        <v>216825</v>
      </c>
      <c r="D20">
        <v>189429</v>
      </c>
      <c r="E20">
        <v>247057</v>
      </c>
    </row>
    <row r="21" spans="1:5">
      <c r="A21" s="30">
        <v>44628</v>
      </c>
      <c r="B21">
        <v>207473</v>
      </c>
      <c r="C21">
        <v>213097</v>
      </c>
      <c r="D21">
        <v>186173</v>
      </c>
      <c r="E21">
        <v>242809</v>
      </c>
    </row>
    <row r="22" spans="1:5">
      <c r="A22" s="30">
        <v>44629</v>
      </c>
      <c r="B22">
        <v>201799</v>
      </c>
      <c r="C22">
        <v>208771</v>
      </c>
      <c r="D22">
        <v>182393</v>
      </c>
      <c r="E22">
        <v>237879</v>
      </c>
    </row>
    <row r="23" spans="1:5">
      <c r="A23" s="30">
        <v>44630</v>
      </c>
      <c r="B23">
        <v>208884</v>
      </c>
      <c r="C23">
        <v>204359</v>
      </c>
      <c r="D23">
        <v>178539</v>
      </c>
      <c r="E23">
        <v>232853</v>
      </c>
    </row>
    <row r="24" spans="1:5">
      <c r="A24" s="30">
        <v>44631</v>
      </c>
      <c r="B24">
        <v>226349</v>
      </c>
      <c r="C24">
        <v>201039</v>
      </c>
      <c r="D24">
        <v>175638</v>
      </c>
      <c r="E24">
        <v>229069</v>
      </c>
    </row>
    <row r="25" spans="1:5">
      <c r="A25" s="30">
        <v>44632</v>
      </c>
      <c r="B25">
        <v>192049</v>
      </c>
      <c r="C25">
        <v>199593</v>
      </c>
      <c r="D25">
        <v>174374</v>
      </c>
      <c r="E25">
        <v>227421</v>
      </c>
    </row>
    <row r="26" spans="1:5">
      <c r="A26" s="30">
        <v>44633</v>
      </c>
      <c r="B26">
        <v>179436</v>
      </c>
      <c r="C26">
        <v>195448</v>
      </c>
      <c r="D26">
        <v>170753</v>
      </c>
      <c r="E26">
        <v>222699</v>
      </c>
    </row>
    <row r="27" spans="1:5">
      <c r="A27" s="30">
        <v>44634</v>
      </c>
      <c r="B27">
        <v>185406</v>
      </c>
      <c r="C27">
        <v>190507</v>
      </c>
      <c r="D27">
        <v>166437</v>
      </c>
      <c r="E27">
        <v>217069</v>
      </c>
    </row>
    <row r="28" spans="1:5">
      <c r="A28" s="30">
        <v>44635</v>
      </c>
      <c r="B28">
        <v>202855</v>
      </c>
      <c r="C28">
        <v>186592</v>
      </c>
      <c r="D28">
        <v>163016</v>
      </c>
      <c r="E28">
        <v>212608</v>
      </c>
    </row>
    <row r="29" spans="1:5">
      <c r="A29" s="30">
        <v>44636</v>
      </c>
      <c r="B29">
        <v>217856</v>
      </c>
      <c r="C29">
        <v>184617</v>
      </c>
      <c r="D29">
        <v>161291</v>
      </c>
      <c r="E29">
        <v>210358</v>
      </c>
    </row>
    <row r="30" spans="1:5">
      <c r="A30" s="30">
        <v>44637</v>
      </c>
      <c r="B30">
        <v>169071</v>
      </c>
      <c r="C30">
        <v>184172</v>
      </c>
      <c r="D30">
        <v>160902</v>
      </c>
      <c r="E30">
        <v>209851</v>
      </c>
    </row>
    <row r="31" spans="1:5">
      <c r="A31" s="30">
        <v>44638</v>
      </c>
      <c r="B31">
        <v>179830</v>
      </c>
      <c r="C31">
        <v>179699</v>
      </c>
      <c r="D31">
        <v>156994</v>
      </c>
      <c r="E31">
        <v>204754</v>
      </c>
    </row>
    <row r="32" spans="1:5">
      <c r="A32" s="30">
        <v>44639</v>
      </c>
      <c r="B32">
        <v>156311</v>
      </c>
      <c r="C32">
        <v>176643</v>
      </c>
      <c r="D32">
        <v>154325</v>
      </c>
      <c r="E32">
        <v>201273</v>
      </c>
    </row>
    <row r="33" spans="1:5">
      <c r="A33" s="30">
        <v>44640</v>
      </c>
      <c r="B33">
        <v>154987</v>
      </c>
      <c r="C33">
        <v>171668</v>
      </c>
      <c r="D33">
        <v>149978</v>
      </c>
      <c r="E33">
        <v>195603</v>
      </c>
    </row>
    <row r="34" spans="1:5">
      <c r="A34" s="30">
        <v>44641</v>
      </c>
      <c r="B34">
        <v>173636</v>
      </c>
      <c r="C34">
        <v>167003</v>
      </c>
      <c r="D34">
        <v>145903</v>
      </c>
      <c r="E34">
        <v>190288</v>
      </c>
    </row>
    <row r="35" spans="1:5">
      <c r="A35" s="30">
        <v>44642</v>
      </c>
      <c r="B35">
        <v>160161</v>
      </c>
      <c r="C35">
        <v>164497</v>
      </c>
      <c r="D35">
        <v>143713</v>
      </c>
      <c r="E35">
        <v>187433</v>
      </c>
    </row>
    <row r="36" spans="1:5">
      <c r="A36" s="30">
        <v>44643</v>
      </c>
      <c r="B36">
        <v>156785</v>
      </c>
      <c r="C36">
        <v>161089</v>
      </c>
      <c r="D36">
        <v>140736</v>
      </c>
      <c r="E36">
        <v>183549</v>
      </c>
    </row>
    <row r="37" spans="1:5">
      <c r="A37" s="30">
        <v>44644</v>
      </c>
      <c r="B37">
        <v>169066</v>
      </c>
      <c r="C37">
        <v>157719</v>
      </c>
      <c r="D37">
        <v>137791</v>
      </c>
      <c r="E37">
        <v>179709</v>
      </c>
    </row>
    <row r="38" spans="1:5">
      <c r="A38" s="30">
        <v>44645</v>
      </c>
      <c r="B38">
        <v>150197</v>
      </c>
      <c r="C38">
        <v>155785</v>
      </c>
      <c r="D38">
        <v>136102</v>
      </c>
      <c r="E38">
        <v>177506</v>
      </c>
    </row>
    <row r="39" spans="1:5">
      <c r="A39" s="30">
        <v>44646</v>
      </c>
      <c r="B39">
        <v>149507</v>
      </c>
      <c r="C39">
        <v>152442</v>
      </c>
      <c r="D39">
        <v>133181</v>
      </c>
      <c r="E39">
        <v>173697</v>
      </c>
    </row>
    <row r="40" spans="1:5">
      <c r="A40" s="30">
        <v>44647</v>
      </c>
      <c r="B40">
        <v>165468</v>
      </c>
      <c r="C40">
        <v>149372</v>
      </c>
      <c r="D40">
        <v>130499</v>
      </c>
      <c r="E40">
        <v>170199</v>
      </c>
    </row>
    <row r="41" spans="1:5">
      <c r="A41" s="30">
        <v>44648</v>
      </c>
      <c r="B41">
        <v>173696</v>
      </c>
      <c r="C41">
        <v>148014</v>
      </c>
      <c r="D41">
        <v>129313</v>
      </c>
      <c r="E41">
        <v>168651</v>
      </c>
    </row>
    <row r="42" spans="1:5">
      <c r="A42" s="30">
        <v>44649</v>
      </c>
      <c r="B42">
        <v>149070</v>
      </c>
      <c r="C42">
        <v>147565</v>
      </c>
      <c r="D42">
        <v>128920</v>
      </c>
      <c r="E42">
        <v>168140</v>
      </c>
    </row>
    <row r="43" spans="1:5">
      <c r="A43" s="30">
        <v>44650</v>
      </c>
      <c r="B43">
        <v>158139</v>
      </c>
      <c r="C43">
        <v>145247</v>
      </c>
      <c r="D43">
        <v>126895</v>
      </c>
      <c r="E43">
        <v>165498</v>
      </c>
    </row>
    <row r="44" spans="1:5">
      <c r="A44" s="30">
        <v>44651</v>
      </c>
      <c r="B44">
        <v>135219</v>
      </c>
      <c r="C44">
        <v>143977</v>
      </c>
      <c r="D44">
        <v>125786</v>
      </c>
      <c r="E44">
        <v>164051</v>
      </c>
    </row>
    <row r="45" spans="1:5">
      <c r="A45" s="30">
        <v>44652</v>
      </c>
      <c r="B45">
        <v>144648</v>
      </c>
      <c r="C45">
        <v>140856</v>
      </c>
      <c r="D45">
        <v>123059</v>
      </c>
      <c r="E45">
        <v>160495</v>
      </c>
    </row>
    <row r="46" spans="1:5">
      <c r="A46" s="30">
        <v>44653</v>
      </c>
      <c r="B46">
        <v>155079</v>
      </c>
      <c r="C46">
        <v>138893</v>
      </c>
      <c r="D46">
        <v>121344</v>
      </c>
      <c r="E46">
        <v>158259</v>
      </c>
    </row>
    <row r="47" spans="1:5">
      <c r="A47" s="30">
        <v>44654</v>
      </c>
      <c r="B47">
        <v>124532</v>
      </c>
      <c r="C47">
        <v>138056</v>
      </c>
      <c r="D47">
        <v>120613</v>
      </c>
      <c r="E47">
        <v>157305</v>
      </c>
    </row>
    <row r="48" spans="1:5">
      <c r="A48" s="30">
        <v>44655</v>
      </c>
      <c r="B48">
        <v>129651</v>
      </c>
      <c r="C48">
        <v>134634</v>
      </c>
      <c r="D48">
        <v>117623</v>
      </c>
      <c r="E48">
        <v>153406</v>
      </c>
    </row>
    <row r="49" spans="1:5">
      <c r="A49" s="30">
        <v>44656</v>
      </c>
      <c r="B49">
        <v>121356</v>
      </c>
      <c r="C49">
        <v>132004</v>
      </c>
      <c r="D49">
        <v>115325</v>
      </c>
      <c r="E49">
        <v>150409</v>
      </c>
    </row>
    <row r="50" spans="1:5">
      <c r="A50" s="30">
        <v>44657</v>
      </c>
      <c r="B50">
        <v>117856</v>
      </c>
      <c r="C50">
        <v>128836</v>
      </c>
      <c r="D50">
        <v>112558</v>
      </c>
      <c r="E50">
        <v>146799</v>
      </c>
    </row>
    <row r="51" spans="1:5">
      <c r="A51" s="30">
        <v>44658</v>
      </c>
      <c r="B51">
        <v>117761</v>
      </c>
      <c r="C51">
        <v>125614</v>
      </c>
      <c r="D51">
        <v>109743</v>
      </c>
      <c r="E51">
        <v>143128</v>
      </c>
    </row>
    <row r="52" spans="1:5">
      <c r="A52" s="30">
        <v>44659</v>
      </c>
      <c r="B52">
        <v>141158</v>
      </c>
      <c r="C52">
        <v>122677</v>
      </c>
      <c r="D52">
        <v>107177</v>
      </c>
      <c r="E52">
        <v>139781</v>
      </c>
    </row>
    <row r="53" spans="1:5">
      <c r="A53" s="30">
        <v>44660</v>
      </c>
      <c r="B53">
        <v>134210</v>
      </c>
      <c r="C53">
        <v>122060</v>
      </c>
      <c r="D53">
        <v>106638</v>
      </c>
      <c r="E53">
        <v>139079</v>
      </c>
    </row>
    <row r="54" spans="1:5">
      <c r="A54" s="30">
        <v>44661</v>
      </c>
      <c r="B54">
        <v>126241</v>
      </c>
      <c r="C54">
        <v>121056</v>
      </c>
      <c r="D54">
        <v>105761</v>
      </c>
      <c r="E54">
        <v>137935</v>
      </c>
    </row>
    <row r="55" spans="1:5">
      <c r="A55" s="30">
        <v>44662</v>
      </c>
      <c r="B55">
        <v>109828</v>
      </c>
      <c r="C55">
        <v>119552</v>
      </c>
      <c r="D55">
        <v>104447</v>
      </c>
      <c r="E55">
        <v>136221</v>
      </c>
    </row>
    <row r="56" spans="1:5">
      <c r="A56" s="30">
        <v>44663</v>
      </c>
      <c r="B56">
        <v>114907</v>
      </c>
      <c r="C56">
        <v>116718</v>
      </c>
      <c r="D56">
        <v>101971</v>
      </c>
      <c r="E56">
        <v>132992</v>
      </c>
    </row>
    <row r="57" spans="1:5">
      <c r="A57" s="30">
        <v>44664</v>
      </c>
      <c r="B57">
        <v>123255</v>
      </c>
      <c r="C57">
        <v>114621</v>
      </c>
      <c r="D57">
        <v>100139</v>
      </c>
      <c r="E57">
        <v>130603</v>
      </c>
    </row>
    <row r="58" spans="1:5">
      <c r="A58" s="30">
        <v>44665</v>
      </c>
      <c r="B58">
        <v>113448</v>
      </c>
      <c r="C58">
        <v>113479</v>
      </c>
      <c r="D58">
        <v>99141</v>
      </c>
      <c r="E58">
        <v>129302</v>
      </c>
    </row>
    <row r="59" spans="1:5">
      <c r="A59" s="30">
        <v>44666</v>
      </c>
      <c r="B59">
        <v>129991</v>
      </c>
      <c r="C59">
        <v>111648</v>
      </c>
      <c r="D59">
        <v>97542</v>
      </c>
      <c r="E59">
        <v>127215</v>
      </c>
    </row>
    <row r="60" spans="1:5">
      <c r="A60" s="30">
        <v>44667</v>
      </c>
      <c r="B60">
        <v>107987</v>
      </c>
      <c r="C60">
        <v>111416</v>
      </c>
      <c r="D60">
        <v>97339</v>
      </c>
      <c r="E60">
        <v>126951</v>
      </c>
    </row>
    <row r="61" spans="1:5">
      <c r="A61" s="30">
        <v>44668</v>
      </c>
      <c r="B61">
        <v>106681</v>
      </c>
      <c r="C61">
        <v>109423</v>
      </c>
      <c r="D61">
        <v>95598</v>
      </c>
      <c r="E61">
        <v>124680</v>
      </c>
    </row>
    <row r="62" spans="1:5">
      <c r="A62" s="30">
        <v>44669</v>
      </c>
      <c r="B62">
        <v>112383</v>
      </c>
      <c r="C62">
        <v>107503</v>
      </c>
      <c r="D62">
        <v>93920</v>
      </c>
      <c r="E62">
        <v>122492</v>
      </c>
    </row>
    <row r="63" spans="1:5">
      <c r="A63" s="30">
        <v>44670</v>
      </c>
      <c r="B63">
        <v>108899</v>
      </c>
      <c r="C63">
        <v>106286</v>
      </c>
      <c r="D63">
        <v>92857</v>
      </c>
      <c r="E63">
        <v>121106</v>
      </c>
    </row>
    <row r="64" spans="1:5">
      <c r="A64" s="30">
        <v>44671</v>
      </c>
      <c r="B64">
        <v>102007</v>
      </c>
      <c r="C64">
        <v>104922</v>
      </c>
      <c r="D64">
        <v>91665</v>
      </c>
      <c r="E64">
        <v>119551</v>
      </c>
    </row>
    <row r="65" spans="1:5">
      <c r="A65" s="30">
        <v>44672</v>
      </c>
      <c r="B65">
        <v>97955</v>
      </c>
      <c r="C65">
        <v>103090</v>
      </c>
      <c r="D65">
        <v>90064</v>
      </c>
      <c r="E65">
        <v>117463</v>
      </c>
    </row>
    <row r="66" spans="1:5">
      <c r="A66" s="30">
        <v>44673</v>
      </c>
      <c r="B66">
        <v>119232</v>
      </c>
      <c r="C66">
        <v>101055</v>
      </c>
      <c r="D66">
        <v>88287</v>
      </c>
      <c r="E66">
        <v>115146</v>
      </c>
    </row>
    <row r="67" spans="1:5">
      <c r="A67" s="30">
        <v>44674</v>
      </c>
      <c r="B67">
        <v>95562</v>
      </c>
      <c r="C67">
        <v>101042</v>
      </c>
      <c r="D67">
        <v>88275</v>
      </c>
      <c r="E67">
        <v>115130</v>
      </c>
    </row>
    <row r="68" spans="1:5">
      <c r="A68" s="30">
        <v>44675</v>
      </c>
      <c r="B68">
        <v>97452</v>
      </c>
      <c r="C68">
        <v>99088</v>
      </c>
      <c r="D68">
        <v>86568</v>
      </c>
      <c r="E68">
        <v>112904</v>
      </c>
    </row>
    <row r="69" spans="1:5">
      <c r="A69" s="30">
        <v>44676</v>
      </c>
      <c r="B69">
        <v>91548</v>
      </c>
      <c r="C69">
        <v>97489</v>
      </c>
      <c r="D69">
        <v>85172</v>
      </c>
      <c r="E69">
        <v>111082</v>
      </c>
    </row>
    <row r="70" spans="1:5">
      <c r="A70" s="30">
        <v>44677</v>
      </c>
      <c r="B70">
        <v>103153</v>
      </c>
      <c r="C70">
        <v>95495</v>
      </c>
      <c r="D70">
        <v>83429</v>
      </c>
      <c r="E70">
        <v>108810</v>
      </c>
    </row>
    <row r="71" spans="1:5">
      <c r="A71" s="30">
        <v>44678</v>
      </c>
      <c r="B71">
        <v>98967</v>
      </c>
      <c r="C71">
        <v>94728</v>
      </c>
      <c r="D71">
        <v>82759</v>
      </c>
      <c r="E71">
        <v>107936</v>
      </c>
    </row>
    <row r="72" spans="1:5">
      <c r="A72" s="30">
        <v>44679</v>
      </c>
      <c r="B72">
        <v>88974</v>
      </c>
      <c r="C72">
        <v>93728</v>
      </c>
      <c r="D72">
        <v>81885</v>
      </c>
      <c r="E72">
        <v>106796</v>
      </c>
    </row>
    <row r="73" spans="1:5">
      <c r="A73" s="30">
        <v>44680</v>
      </c>
      <c r="B73">
        <v>106652</v>
      </c>
      <c r="C73">
        <v>91945</v>
      </c>
      <c r="D73">
        <v>80328</v>
      </c>
      <c r="E73">
        <v>104765</v>
      </c>
    </row>
    <row r="74" spans="1:5">
      <c r="A74" s="30">
        <v>44681</v>
      </c>
      <c r="B74">
        <v>77991</v>
      </c>
      <c r="C74">
        <v>91861</v>
      </c>
      <c r="D74">
        <v>80255</v>
      </c>
      <c r="E74">
        <v>104670</v>
      </c>
    </row>
    <row r="75" spans="1:5">
      <c r="A75" s="30">
        <v>44682</v>
      </c>
      <c r="B75">
        <v>77658</v>
      </c>
      <c r="C75">
        <v>89246</v>
      </c>
      <c r="D75">
        <v>77970</v>
      </c>
      <c r="E75">
        <v>101690</v>
      </c>
    </row>
    <row r="76" spans="1:5">
      <c r="A76" s="30">
        <v>44683</v>
      </c>
      <c r="B76">
        <v>95643</v>
      </c>
      <c r="C76">
        <v>86806</v>
      </c>
      <c r="D76">
        <v>75838</v>
      </c>
      <c r="E76">
        <v>98909</v>
      </c>
    </row>
    <row r="77" spans="1:5">
      <c r="A77" s="30">
        <v>44684</v>
      </c>
      <c r="B77">
        <v>85817</v>
      </c>
      <c r="C77">
        <v>86224</v>
      </c>
      <c r="D77">
        <v>75329</v>
      </c>
      <c r="E77">
        <v>98246</v>
      </c>
    </row>
    <row r="78" spans="1:5">
      <c r="A78" s="30">
        <v>44685</v>
      </c>
      <c r="B78">
        <v>107750</v>
      </c>
      <c r="C78">
        <v>84898</v>
      </c>
      <c r="D78">
        <v>74171</v>
      </c>
      <c r="E78">
        <v>96735</v>
      </c>
    </row>
    <row r="79" spans="1:5">
      <c r="A79" s="30">
        <v>44686</v>
      </c>
      <c r="B79">
        <v>85979</v>
      </c>
      <c r="C79">
        <v>85503</v>
      </c>
      <c r="D79">
        <v>74700</v>
      </c>
      <c r="E79">
        <v>97425</v>
      </c>
    </row>
    <row r="80" spans="1:5">
      <c r="A80" s="30">
        <v>44687</v>
      </c>
      <c r="B80">
        <v>76292</v>
      </c>
      <c r="C80">
        <v>84411</v>
      </c>
      <c r="D80">
        <v>73746</v>
      </c>
      <c r="E80">
        <v>96180</v>
      </c>
    </row>
    <row r="81" spans="1:5">
      <c r="A81" s="30">
        <v>44688</v>
      </c>
      <c r="B81">
        <v>74458</v>
      </c>
      <c r="C81">
        <v>82514</v>
      </c>
      <c r="D81">
        <v>72088</v>
      </c>
      <c r="E81">
        <v>94019</v>
      </c>
    </row>
    <row r="82" spans="1:5">
      <c r="A82" s="30">
        <v>44689</v>
      </c>
      <c r="B82">
        <v>72518</v>
      </c>
      <c r="C82">
        <v>80591</v>
      </c>
      <c r="D82">
        <v>70409</v>
      </c>
      <c r="E82">
        <v>91828</v>
      </c>
    </row>
    <row r="83" spans="1:5">
      <c r="A83" s="30">
        <v>44690</v>
      </c>
      <c r="B83">
        <v>88932</v>
      </c>
      <c r="C83">
        <v>78638</v>
      </c>
      <c r="D83">
        <v>68702</v>
      </c>
      <c r="E83">
        <v>89602</v>
      </c>
    </row>
    <row r="84" spans="1:5">
      <c r="A84" s="30">
        <v>44691</v>
      </c>
      <c r="B84">
        <v>74412</v>
      </c>
      <c r="C84">
        <v>78323</v>
      </c>
      <c r="D84">
        <v>68427</v>
      </c>
      <c r="E84">
        <v>89244</v>
      </c>
    </row>
    <row r="85" spans="1:5">
      <c r="A85" s="30">
        <v>44692</v>
      </c>
      <c r="B85">
        <v>79446</v>
      </c>
      <c r="C85">
        <v>76823</v>
      </c>
      <c r="D85">
        <v>67117</v>
      </c>
      <c r="E85">
        <v>87535</v>
      </c>
    </row>
    <row r="86" spans="1:5">
      <c r="A86" s="30">
        <v>44693</v>
      </c>
      <c r="B86">
        <v>75673</v>
      </c>
      <c r="C86">
        <v>75923</v>
      </c>
      <c r="D86">
        <v>66330</v>
      </c>
      <c r="E86">
        <v>86509</v>
      </c>
    </row>
    <row r="87" spans="1:5">
      <c r="A87" s="30">
        <v>44694</v>
      </c>
      <c r="B87">
        <v>77585</v>
      </c>
      <c r="C87">
        <v>74795</v>
      </c>
      <c r="D87">
        <v>65345</v>
      </c>
      <c r="E87">
        <v>85224</v>
      </c>
    </row>
    <row r="88" spans="1:5">
      <c r="A88" s="30">
        <v>44695</v>
      </c>
      <c r="B88">
        <v>73225</v>
      </c>
      <c r="C88">
        <v>73957</v>
      </c>
      <c r="D88">
        <v>64613</v>
      </c>
      <c r="E88">
        <v>84269</v>
      </c>
    </row>
    <row r="89" spans="1:5">
      <c r="A89" s="30">
        <v>44696</v>
      </c>
      <c r="B89">
        <v>67115</v>
      </c>
      <c r="C89">
        <v>72833</v>
      </c>
      <c r="D89">
        <v>63631</v>
      </c>
      <c r="E89">
        <v>82988</v>
      </c>
    </row>
    <row r="90" spans="1:5">
      <c r="A90" s="30">
        <v>44697</v>
      </c>
      <c r="B90">
        <v>68349</v>
      </c>
      <c r="C90">
        <v>71244</v>
      </c>
      <c r="D90">
        <v>62243</v>
      </c>
      <c r="E90">
        <v>81178</v>
      </c>
    </row>
    <row r="91" spans="1:5">
      <c r="A91" s="30">
        <v>44698</v>
      </c>
      <c r="B91">
        <v>70722</v>
      </c>
      <c r="C91">
        <v>69913</v>
      </c>
      <c r="D91">
        <v>61079</v>
      </c>
      <c r="E91">
        <v>79661</v>
      </c>
    </row>
    <row r="92" spans="1:5">
      <c r="A92" s="30">
        <v>44699</v>
      </c>
      <c r="B92">
        <v>73933</v>
      </c>
      <c r="C92">
        <v>68926</v>
      </c>
      <c r="D92">
        <v>60217</v>
      </c>
      <c r="E92">
        <v>78536</v>
      </c>
    </row>
    <row r="93" spans="1:5">
      <c r="A93" s="30">
        <v>44700</v>
      </c>
      <c r="B93">
        <v>70920</v>
      </c>
      <c r="C93">
        <v>68332</v>
      </c>
      <c r="D93">
        <v>59698</v>
      </c>
      <c r="E93">
        <v>77859</v>
      </c>
    </row>
    <row r="94" spans="1:5">
      <c r="A94" s="30">
        <v>44701</v>
      </c>
      <c r="B94">
        <v>69884</v>
      </c>
      <c r="C94">
        <v>67569</v>
      </c>
      <c r="D94">
        <v>59032</v>
      </c>
      <c r="E94">
        <v>76990</v>
      </c>
    </row>
    <row r="95" spans="1:5">
      <c r="A95" s="30">
        <v>44702</v>
      </c>
      <c r="B95">
        <v>66814</v>
      </c>
      <c r="C95">
        <v>66812</v>
      </c>
      <c r="D95">
        <v>58371</v>
      </c>
      <c r="E95">
        <v>76128</v>
      </c>
    </row>
    <row r="96" spans="1:5">
      <c r="A96" s="30">
        <v>44703</v>
      </c>
      <c r="B96">
        <v>67909</v>
      </c>
      <c r="C96">
        <v>65874</v>
      </c>
      <c r="D96">
        <v>57551</v>
      </c>
      <c r="E96">
        <v>75059</v>
      </c>
    </row>
    <row r="97" spans="1:5">
      <c r="A97" s="30">
        <v>44704</v>
      </c>
      <c r="B97">
        <v>66431</v>
      </c>
      <c r="C97">
        <v>65134</v>
      </c>
      <c r="D97">
        <v>56904</v>
      </c>
      <c r="E97">
        <v>74215</v>
      </c>
    </row>
    <row r="98" spans="1:5">
      <c r="A98" s="30">
        <v>44705</v>
      </c>
      <c r="B98">
        <v>63380</v>
      </c>
      <c r="C98">
        <v>64352</v>
      </c>
      <c r="D98">
        <v>56222</v>
      </c>
      <c r="E98">
        <v>73325</v>
      </c>
    </row>
    <row r="99" spans="1:5">
      <c r="A99" s="30">
        <v>44706</v>
      </c>
      <c r="B99">
        <v>62723</v>
      </c>
      <c r="C99">
        <v>63384</v>
      </c>
      <c r="D99">
        <v>55376</v>
      </c>
      <c r="E99">
        <v>72222</v>
      </c>
    </row>
    <row r="100" spans="1:5">
      <c r="A100" s="30">
        <v>44707</v>
      </c>
      <c r="B100">
        <v>63188</v>
      </c>
      <c r="C100">
        <v>62452</v>
      </c>
      <c r="D100">
        <v>54561</v>
      </c>
      <c r="E100">
        <v>71160</v>
      </c>
    </row>
    <row r="101" spans="1:5">
      <c r="A101" s="30">
        <v>44708</v>
      </c>
      <c r="B101">
        <v>63846</v>
      </c>
      <c r="C101">
        <v>61657</v>
      </c>
      <c r="D101">
        <v>53867</v>
      </c>
      <c r="E101">
        <v>70254</v>
      </c>
    </row>
    <row r="102" spans="1:5">
      <c r="A102" s="30">
        <v>44709</v>
      </c>
      <c r="B102">
        <v>60069</v>
      </c>
      <c r="C102">
        <v>61010</v>
      </c>
      <c r="D102">
        <v>53302</v>
      </c>
      <c r="E102">
        <v>69517</v>
      </c>
    </row>
    <row r="103" spans="1:5">
      <c r="A103" s="30">
        <v>44710</v>
      </c>
      <c r="B103">
        <v>56839</v>
      </c>
      <c r="C103">
        <v>60103</v>
      </c>
      <c r="D103">
        <v>52509</v>
      </c>
      <c r="E103">
        <v>68483</v>
      </c>
    </row>
    <row r="104" spans="1:5">
      <c r="A104" s="30">
        <v>44711</v>
      </c>
      <c r="B104">
        <v>60969</v>
      </c>
      <c r="C104">
        <v>58982</v>
      </c>
      <c r="D104">
        <v>51530</v>
      </c>
      <c r="E104">
        <v>67206</v>
      </c>
    </row>
    <row r="105" spans="1:5">
      <c r="A105" s="30">
        <v>44712</v>
      </c>
      <c r="B105">
        <v>62768</v>
      </c>
      <c r="C105">
        <v>58341</v>
      </c>
      <c r="D105">
        <v>50970</v>
      </c>
      <c r="E105">
        <v>66476</v>
      </c>
    </row>
    <row r="106" spans="1:5">
      <c r="A106" s="30">
        <v>44713</v>
      </c>
      <c r="B106">
        <v>63241</v>
      </c>
      <c r="C106">
        <v>57937</v>
      </c>
      <c r="D106">
        <v>50617</v>
      </c>
      <c r="E106">
        <v>66015</v>
      </c>
    </row>
    <row r="107" spans="1:5">
      <c r="A107" s="30">
        <v>44714</v>
      </c>
      <c r="B107">
        <v>61278</v>
      </c>
      <c r="C107">
        <v>57644</v>
      </c>
      <c r="D107">
        <v>50360</v>
      </c>
      <c r="E107">
        <v>65681</v>
      </c>
    </row>
    <row r="108" spans="1:5">
      <c r="A108" s="30">
        <v>44715</v>
      </c>
      <c r="B108">
        <v>65431</v>
      </c>
      <c r="C108">
        <v>57247</v>
      </c>
      <c r="D108">
        <v>50014</v>
      </c>
      <c r="E108">
        <v>65229</v>
      </c>
    </row>
    <row r="109" spans="1:5">
      <c r="A109" s="30">
        <v>44716</v>
      </c>
      <c r="B109">
        <v>58263</v>
      </c>
      <c r="C109">
        <v>57263</v>
      </c>
      <c r="D109">
        <v>50028</v>
      </c>
      <c r="E109">
        <v>65247</v>
      </c>
    </row>
    <row r="110" spans="1:5">
      <c r="A110" s="30">
        <v>44717</v>
      </c>
      <c r="B110">
        <v>56738</v>
      </c>
      <c r="C110">
        <v>56717</v>
      </c>
      <c r="D110">
        <v>49551</v>
      </c>
      <c r="E110">
        <v>64625</v>
      </c>
    </row>
    <row r="111" spans="1:5">
      <c r="A111" s="30">
        <v>44718</v>
      </c>
      <c r="B111">
        <v>58478</v>
      </c>
      <c r="C111">
        <v>56095</v>
      </c>
      <c r="D111">
        <v>49008</v>
      </c>
      <c r="E111">
        <v>63916</v>
      </c>
    </row>
    <row r="112" spans="1:5">
      <c r="A112" s="30">
        <v>44719</v>
      </c>
      <c r="B112">
        <v>58991</v>
      </c>
      <c r="C112">
        <v>55695</v>
      </c>
      <c r="D112">
        <v>48658</v>
      </c>
      <c r="E112">
        <v>63460</v>
      </c>
    </row>
    <row r="113" spans="1:5">
      <c r="A113" s="30">
        <v>44720</v>
      </c>
      <c r="B113">
        <v>61026</v>
      </c>
      <c r="C113">
        <v>55396</v>
      </c>
      <c r="D113">
        <v>48397</v>
      </c>
      <c r="E113">
        <v>63119</v>
      </c>
    </row>
    <row r="114" spans="1:5">
      <c r="A114" s="30">
        <v>44721</v>
      </c>
      <c r="B114">
        <v>60020</v>
      </c>
      <c r="C114">
        <v>55324</v>
      </c>
      <c r="D114">
        <v>48333</v>
      </c>
      <c r="E114">
        <v>63037</v>
      </c>
    </row>
    <row r="115" spans="1:5">
      <c r="A115" s="30">
        <v>44722</v>
      </c>
      <c r="B115">
        <v>55376</v>
      </c>
      <c r="C115">
        <v>55211</v>
      </c>
      <c r="D115">
        <v>48235</v>
      </c>
      <c r="E115">
        <v>62909</v>
      </c>
    </row>
    <row r="116" spans="1:5">
      <c r="A116" s="30">
        <v>44723</v>
      </c>
      <c r="B116">
        <v>51958</v>
      </c>
      <c r="C116">
        <v>54730</v>
      </c>
      <c r="D116">
        <v>47815</v>
      </c>
      <c r="E116">
        <v>62361</v>
      </c>
    </row>
    <row r="117" spans="1:5">
      <c r="A117" s="30">
        <v>44724</v>
      </c>
      <c r="B117">
        <v>56684</v>
      </c>
      <c r="C117">
        <v>53979</v>
      </c>
      <c r="D117">
        <v>47159</v>
      </c>
      <c r="E117">
        <v>61505</v>
      </c>
    </row>
    <row r="118" spans="1:5">
      <c r="A118" s="30">
        <v>44725</v>
      </c>
      <c r="B118">
        <v>53802</v>
      </c>
      <c r="C118">
        <v>53721</v>
      </c>
      <c r="D118">
        <v>46934</v>
      </c>
      <c r="E118">
        <v>61212</v>
      </c>
    </row>
    <row r="119" spans="1:5">
      <c r="A119" s="30">
        <v>44726</v>
      </c>
      <c r="B119">
        <v>59968</v>
      </c>
      <c r="C119">
        <v>53249</v>
      </c>
      <c r="D119">
        <v>46521</v>
      </c>
      <c r="E119">
        <v>60673</v>
      </c>
    </row>
    <row r="120" spans="1:5">
      <c r="A120" s="30">
        <v>44727</v>
      </c>
      <c r="B120">
        <v>55989</v>
      </c>
      <c r="C120">
        <v>53361</v>
      </c>
      <c r="D120">
        <v>46619</v>
      </c>
      <c r="E120">
        <v>60801</v>
      </c>
    </row>
    <row r="121" spans="1:5">
      <c r="A121" s="30">
        <v>44728</v>
      </c>
      <c r="B121">
        <v>53430</v>
      </c>
      <c r="C121">
        <v>53168</v>
      </c>
      <c r="D121">
        <v>46450</v>
      </c>
      <c r="E121">
        <v>60581</v>
      </c>
    </row>
    <row r="122" spans="1:5">
      <c r="A122" s="30">
        <v>44729</v>
      </c>
      <c r="B122">
        <v>54665</v>
      </c>
      <c r="C122">
        <v>52782</v>
      </c>
      <c r="D122">
        <v>46113</v>
      </c>
      <c r="E122">
        <v>60141</v>
      </c>
    </row>
    <row r="123" spans="1:5">
      <c r="A123" s="30">
        <v>44730</v>
      </c>
      <c r="B123">
        <v>47205</v>
      </c>
      <c r="C123">
        <v>52548</v>
      </c>
      <c r="D123">
        <v>45909</v>
      </c>
      <c r="E123">
        <v>59875</v>
      </c>
    </row>
    <row r="124" spans="1:5">
      <c r="A124" s="30">
        <v>44731</v>
      </c>
      <c r="B124">
        <v>55359</v>
      </c>
      <c r="C124">
        <v>51642</v>
      </c>
      <c r="D124">
        <v>45117</v>
      </c>
      <c r="E124">
        <v>58842</v>
      </c>
    </row>
    <row r="125" spans="1:5">
      <c r="A125" s="30">
        <v>44732</v>
      </c>
      <c r="B125">
        <v>50484</v>
      </c>
      <c r="C125">
        <v>51554</v>
      </c>
      <c r="D125">
        <v>45040</v>
      </c>
      <c r="E125">
        <v>58742</v>
      </c>
    </row>
    <row r="126" spans="1:5">
      <c r="A126" s="30">
        <v>44733</v>
      </c>
      <c r="B126">
        <v>53342</v>
      </c>
      <c r="C126">
        <v>51061</v>
      </c>
      <c r="D126">
        <v>44609</v>
      </c>
      <c r="E126">
        <v>58180</v>
      </c>
    </row>
    <row r="127" spans="1:5">
      <c r="A127" s="30">
        <v>44734</v>
      </c>
      <c r="B127">
        <v>47645</v>
      </c>
      <c r="C127">
        <v>50870</v>
      </c>
      <c r="D127">
        <v>44443</v>
      </c>
      <c r="E127">
        <v>57963</v>
      </c>
    </row>
    <row r="128" spans="1:5">
      <c r="A128" s="30">
        <v>44735</v>
      </c>
      <c r="B128">
        <v>53111</v>
      </c>
      <c r="C128">
        <v>50185</v>
      </c>
      <c r="D128">
        <v>43844</v>
      </c>
      <c r="E128">
        <v>57182</v>
      </c>
    </row>
    <row r="129" spans="1:5">
      <c r="A129" s="30">
        <v>44736</v>
      </c>
      <c r="B129">
        <v>50617</v>
      </c>
      <c r="C129">
        <v>50052</v>
      </c>
      <c r="D129">
        <v>43728</v>
      </c>
      <c r="E129">
        <v>57031</v>
      </c>
    </row>
    <row r="130" spans="1:5">
      <c r="A130" s="30">
        <v>44737</v>
      </c>
      <c r="B130">
        <v>46089</v>
      </c>
      <c r="C130">
        <v>49730</v>
      </c>
      <c r="D130">
        <v>43447</v>
      </c>
      <c r="E130">
        <v>56664</v>
      </c>
    </row>
    <row r="131" spans="1:5">
      <c r="A131" s="30">
        <v>44738</v>
      </c>
      <c r="B131">
        <v>50450</v>
      </c>
      <c r="C131">
        <v>49015</v>
      </c>
      <c r="D131">
        <v>42822</v>
      </c>
      <c r="E131">
        <v>55849</v>
      </c>
    </row>
    <row r="132" spans="1:5">
      <c r="A132" s="30">
        <v>44739</v>
      </c>
      <c r="B132">
        <v>47986</v>
      </c>
      <c r="C132">
        <v>48759</v>
      </c>
      <c r="D132">
        <v>42598</v>
      </c>
      <c r="E132">
        <v>55557</v>
      </c>
    </row>
    <row r="133" spans="1:5">
      <c r="A133" s="30">
        <v>44740</v>
      </c>
      <c r="B133">
        <v>47312</v>
      </c>
      <c r="C133">
        <v>48313</v>
      </c>
      <c r="D133">
        <v>42208</v>
      </c>
      <c r="E133">
        <v>55049</v>
      </c>
    </row>
    <row r="134" spans="1:5">
      <c r="A134" s="30">
        <v>44741</v>
      </c>
      <c r="B134">
        <v>45645</v>
      </c>
      <c r="C134">
        <v>47844</v>
      </c>
      <c r="D134">
        <v>41799</v>
      </c>
      <c r="E134">
        <v>54515</v>
      </c>
    </row>
    <row r="135" spans="1:5">
      <c r="A135" s="30">
        <v>44742</v>
      </c>
      <c r="B135">
        <v>44212</v>
      </c>
      <c r="C135">
        <v>47259</v>
      </c>
      <c r="D135">
        <v>41287</v>
      </c>
      <c r="E135">
        <v>53848</v>
      </c>
    </row>
    <row r="136" spans="1:5">
      <c r="A136" s="30">
        <v>44743</v>
      </c>
      <c r="B136">
        <v>47248</v>
      </c>
      <c r="C136">
        <v>46581</v>
      </c>
      <c r="D136">
        <v>40695</v>
      </c>
      <c r="E136">
        <v>53075</v>
      </c>
    </row>
    <row r="137" spans="1:5">
      <c r="A137" s="30">
        <v>44744</v>
      </c>
      <c r="B137">
        <v>41765</v>
      </c>
      <c r="C137">
        <v>46238</v>
      </c>
      <c r="D137">
        <v>40396</v>
      </c>
      <c r="E137">
        <v>52685</v>
      </c>
    </row>
    <row r="138" spans="1:5">
      <c r="A138" s="30">
        <v>44745</v>
      </c>
      <c r="B138">
        <v>40486</v>
      </c>
      <c r="C138">
        <v>45411</v>
      </c>
      <c r="D138">
        <v>39673</v>
      </c>
      <c r="E138">
        <v>51743</v>
      </c>
    </row>
    <row r="139" spans="1:5">
      <c r="A139" s="30">
        <v>44746</v>
      </c>
      <c r="B139">
        <v>42645</v>
      </c>
      <c r="C139">
        <v>44513</v>
      </c>
      <c r="D139">
        <v>38889</v>
      </c>
      <c r="E139">
        <v>50720</v>
      </c>
    </row>
    <row r="140" spans="1:5">
      <c r="A140" s="30">
        <v>44747</v>
      </c>
      <c r="B140">
        <v>44578</v>
      </c>
      <c r="C140">
        <v>43892</v>
      </c>
      <c r="D140">
        <v>38346</v>
      </c>
      <c r="E140">
        <v>50011</v>
      </c>
    </row>
    <row r="141" spans="1:5">
      <c r="A141" s="30">
        <v>44748</v>
      </c>
      <c r="B141">
        <v>47344</v>
      </c>
      <c r="C141">
        <v>43502</v>
      </c>
      <c r="D141">
        <v>38006</v>
      </c>
      <c r="E141">
        <v>49567</v>
      </c>
    </row>
    <row r="142" spans="1:5">
      <c r="A142" s="30">
        <v>44749</v>
      </c>
      <c r="B142">
        <v>43407</v>
      </c>
      <c r="C142">
        <v>43399</v>
      </c>
      <c r="D142">
        <v>37916</v>
      </c>
      <c r="E142">
        <v>49450</v>
      </c>
    </row>
    <row r="143" spans="1:5">
      <c r="A143" s="30">
        <v>44750</v>
      </c>
      <c r="B143">
        <v>42806</v>
      </c>
      <c r="C143">
        <v>42984</v>
      </c>
      <c r="D143">
        <v>37553</v>
      </c>
      <c r="E143">
        <v>48977</v>
      </c>
    </row>
    <row r="144" spans="1:5">
      <c r="A144" s="30">
        <v>44751</v>
      </c>
      <c r="B144">
        <v>47094</v>
      </c>
      <c r="C144">
        <v>42557</v>
      </c>
      <c r="D144">
        <v>37180</v>
      </c>
      <c r="E144">
        <v>48490</v>
      </c>
    </row>
    <row r="145" spans="1:5">
      <c r="A145" s="30">
        <v>44752</v>
      </c>
      <c r="B145">
        <v>41785</v>
      </c>
      <c r="C145">
        <v>42548</v>
      </c>
      <c r="D145">
        <v>37172</v>
      </c>
      <c r="E145">
        <v>48481</v>
      </c>
    </row>
    <row r="146" spans="1:5">
      <c r="A146" s="30">
        <v>44753</v>
      </c>
      <c r="B146">
        <v>40545</v>
      </c>
      <c r="C146">
        <v>42101</v>
      </c>
      <c r="D146">
        <v>36781</v>
      </c>
      <c r="E146">
        <v>47971</v>
      </c>
    </row>
    <row r="147" spans="1:5">
      <c r="A147" s="30">
        <v>44754</v>
      </c>
      <c r="B147">
        <v>46910</v>
      </c>
      <c r="C147">
        <v>41577</v>
      </c>
      <c r="D147">
        <v>36324</v>
      </c>
      <c r="E147">
        <v>47374</v>
      </c>
    </row>
    <row r="148" spans="1:5">
      <c r="A148" s="30">
        <v>44755</v>
      </c>
      <c r="B148">
        <v>46246</v>
      </c>
      <c r="C148">
        <v>41659</v>
      </c>
      <c r="D148">
        <v>36396</v>
      </c>
      <c r="E148">
        <v>47468</v>
      </c>
    </row>
    <row r="149" spans="1:5">
      <c r="A149" s="30">
        <v>44756</v>
      </c>
      <c r="B149">
        <v>40549</v>
      </c>
      <c r="C149">
        <v>41715</v>
      </c>
      <c r="D149">
        <v>36444</v>
      </c>
      <c r="E149">
        <v>47531</v>
      </c>
    </row>
    <row r="150" spans="1:5">
      <c r="A150" s="30">
        <v>44757</v>
      </c>
      <c r="B150">
        <v>39234</v>
      </c>
      <c r="C150">
        <v>41288</v>
      </c>
      <c r="D150">
        <v>36071</v>
      </c>
      <c r="E150">
        <v>47045</v>
      </c>
    </row>
    <row r="151" spans="1:5">
      <c r="A151" s="30">
        <v>44758</v>
      </c>
      <c r="B151">
        <v>38769</v>
      </c>
      <c r="C151">
        <v>40772</v>
      </c>
      <c r="D151">
        <v>35621</v>
      </c>
      <c r="E151">
        <v>46457</v>
      </c>
    </row>
    <row r="152" spans="1:5">
      <c r="A152" s="30">
        <v>44759</v>
      </c>
      <c r="B152">
        <v>39611</v>
      </c>
      <c r="C152">
        <v>40252</v>
      </c>
      <c r="D152">
        <v>35166</v>
      </c>
      <c r="E152">
        <v>45864</v>
      </c>
    </row>
    <row r="153" spans="1:5">
      <c r="A153" s="30">
        <v>44760</v>
      </c>
      <c r="B153">
        <v>42574</v>
      </c>
      <c r="C153">
        <v>39851</v>
      </c>
      <c r="D153">
        <v>34816</v>
      </c>
      <c r="E153">
        <v>45408</v>
      </c>
    </row>
    <row r="154" spans="1:5">
      <c r="A154" s="30">
        <v>44761</v>
      </c>
      <c r="B154">
        <v>39667</v>
      </c>
      <c r="C154">
        <v>39754</v>
      </c>
      <c r="D154">
        <v>34731</v>
      </c>
      <c r="E154">
        <v>45297</v>
      </c>
    </row>
    <row r="155" spans="1:5">
      <c r="A155" s="30">
        <v>44762</v>
      </c>
      <c r="B155">
        <v>42237</v>
      </c>
      <c r="C155">
        <v>39424</v>
      </c>
      <c r="D155">
        <v>34443</v>
      </c>
      <c r="E155">
        <v>44921</v>
      </c>
    </row>
    <row r="156" spans="1:5">
      <c r="A156" s="30">
        <v>44763</v>
      </c>
      <c r="B156">
        <v>39086</v>
      </c>
      <c r="C156">
        <v>39357</v>
      </c>
      <c r="D156">
        <v>34384</v>
      </c>
      <c r="E156">
        <v>44845</v>
      </c>
    </row>
    <row r="157" spans="1:5">
      <c r="A157" s="30">
        <v>44764</v>
      </c>
      <c r="B157">
        <v>43099</v>
      </c>
      <c r="C157">
        <v>39033</v>
      </c>
      <c r="D157">
        <v>34101</v>
      </c>
      <c r="E157">
        <v>44476</v>
      </c>
    </row>
    <row r="158" spans="1:5">
      <c r="A158" s="30">
        <v>44765</v>
      </c>
      <c r="B158">
        <v>36769</v>
      </c>
      <c r="C158">
        <v>39094</v>
      </c>
      <c r="D158">
        <v>34155</v>
      </c>
      <c r="E158">
        <v>44545</v>
      </c>
    </row>
    <row r="159" spans="1:5">
      <c r="A159" s="30">
        <v>44766</v>
      </c>
      <c r="B159">
        <v>39813</v>
      </c>
      <c r="C159">
        <v>38603</v>
      </c>
      <c r="D159">
        <v>33726</v>
      </c>
      <c r="E159">
        <v>43986</v>
      </c>
    </row>
    <row r="160" spans="1:5">
      <c r="A160" s="30">
        <v>44767</v>
      </c>
      <c r="B160">
        <v>39228</v>
      </c>
      <c r="C160">
        <v>38431</v>
      </c>
      <c r="D160">
        <v>33575</v>
      </c>
      <c r="E160">
        <v>43789</v>
      </c>
    </row>
    <row r="161" spans="1:5">
      <c r="A161" s="30">
        <v>44768</v>
      </c>
      <c r="B161">
        <v>39171</v>
      </c>
      <c r="C161">
        <v>38231</v>
      </c>
      <c r="D161">
        <v>33400</v>
      </c>
      <c r="E161">
        <v>43561</v>
      </c>
    </row>
    <row r="162" spans="1:5">
      <c r="A162" s="30">
        <v>44769</v>
      </c>
      <c r="B162">
        <v>38384</v>
      </c>
      <c r="C162">
        <v>38052</v>
      </c>
      <c r="D162">
        <v>33244</v>
      </c>
      <c r="E162">
        <v>43357</v>
      </c>
    </row>
    <row r="163" spans="1:5">
      <c r="A163" s="30">
        <v>44770</v>
      </c>
      <c r="B163">
        <v>40650</v>
      </c>
      <c r="C163">
        <v>37825</v>
      </c>
      <c r="D163">
        <v>33046</v>
      </c>
      <c r="E163">
        <v>43099</v>
      </c>
    </row>
    <row r="164" spans="1:5">
      <c r="A164" s="30">
        <v>44771</v>
      </c>
      <c r="B164">
        <v>37791</v>
      </c>
      <c r="C164">
        <v>37825</v>
      </c>
      <c r="D164">
        <v>33046</v>
      </c>
      <c r="E164">
        <v>43099</v>
      </c>
    </row>
    <row r="165" spans="1:5">
      <c r="A165" s="30">
        <v>44772</v>
      </c>
      <c r="B165">
        <v>37353</v>
      </c>
      <c r="C165">
        <v>37589</v>
      </c>
      <c r="D165">
        <v>32840</v>
      </c>
      <c r="E165">
        <v>42830</v>
      </c>
    </row>
    <row r="166" spans="1:5">
      <c r="A166" s="30">
        <v>44773</v>
      </c>
      <c r="B166">
        <v>39250</v>
      </c>
      <c r="C166">
        <v>37336</v>
      </c>
      <c r="D166">
        <v>32619</v>
      </c>
      <c r="E166">
        <v>42542</v>
      </c>
    </row>
    <row r="167" spans="1:5">
      <c r="A167" s="30">
        <v>44774</v>
      </c>
      <c r="B167">
        <v>36662</v>
      </c>
      <c r="C167">
        <v>37279</v>
      </c>
      <c r="D167">
        <v>32569</v>
      </c>
      <c r="E167">
        <v>42477</v>
      </c>
    </row>
    <row r="168" spans="1:5">
      <c r="A168" s="30">
        <v>44775</v>
      </c>
      <c r="B168">
        <v>34909</v>
      </c>
      <c r="C168">
        <v>37005</v>
      </c>
      <c r="D168">
        <v>32329</v>
      </c>
      <c r="E168">
        <v>42164</v>
      </c>
    </row>
    <row r="169" spans="1:5">
      <c r="A169" s="30">
        <v>44776</v>
      </c>
      <c r="B169">
        <v>38381</v>
      </c>
      <c r="C169">
        <v>36587</v>
      </c>
      <c r="D169">
        <v>31964</v>
      </c>
      <c r="E169">
        <v>41689</v>
      </c>
    </row>
    <row r="170" spans="1:5">
      <c r="A170" s="30">
        <v>44777</v>
      </c>
      <c r="B170">
        <v>37229</v>
      </c>
      <c r="C170">
        <v>36519</v>
      </c>
      <c r="D170">
        <v>31905</v>
      </c>
      <c r="E170">
        <v>41611</v>
      </c>
    </row>
    <row r="171" spans="1:5">
      <c r="A171" s="30">
        <v>44778</v>
      </c>
      <c r="B171">
        <v>37350</v>
      </c>
      <c r="C171">
        <v>36367</v>
      </c>
      <c r="D171">
        <v>31772</v>
      </c>
      <c r="E171">
        <v>41437</v>
      </c>
    </row>
    <row r="172" spans="1:5">
      <c r="A172" s="30">
        <v>44779</v>
      </c>
      <c r="B172">
        <v>38841</v>
      </c>
      <c r="C172">
        <v>36246</v>
      </c>
      <c r="D172">
        <v>31666</v>
      </c>
      <c r="E172">
        <v>41299</v>
      </c>
    </row>
    <row r="173" spans="1:5">
      <c r="A173" s="30">
        <v>44780</v>
      </c>
      <c r="B173">
        <v>36223</v>
      </c>
      <c r="C173">
        <v>36275</v>
      </c>
      <c r="D173">
        <v>31692</v>
      </c>
      <c r="E173">
        <v>41333</v>
      </c>
    </row>
    <row r="174" spans="1:5">
      <c r="A174" s="30">
        <v>44781</v>
      </c>
      <c r="B174">
        <v>35516</v>
      </c>
      <c r="C174">
        <v>36086</v>
      </c>
      <c r="D174">
        <v>31526</v>
      </c>
      <c r="E174">
        <v>41117</v>
      </c>
    </row>
    <row r="175" spans="1:5">
      <c r="A175" s="30">
        <v>44782</v>
      </c>
      <c r="B175">
        <v>36223</v>
      </c>
      <c r="C175">
        <v>35849</v>
      </c>
      <c r="D175">
        <v>31319</v>
      </c>
      <c r="E175">
        <v>40847</v>
      </c>
    </row>
    <row r="176" spans="1:5">
      <c r="A176" s="30">
        <v>44783</v>
      </c>
      <c r="B176">
        <v>37654</v>
      </c>
      <c r="C176">
        <v>35697</v>
      </c>
      <c r="D176">
        <v>31187</v>
      </c>
      <c r="E176">
        <v>40674</v>
      </c>
    </row>
    <row r="177" spans="1:5">
      <c r="A177" s="30">
        <v>44784</v>
      </c>
      <c r="B177">
        <v>37301</v>
      </c>
      <c r="C177">
        <v>35692</v>
      </c>
      <c r="D177">
        <v>31182</v>
      </c>
      <c r="E177">
        <v>40668</v>
      </c>
    </row>
    <row r="178" spans="1:5">
      <c r="A178" s="30">
        <v>44785</v>
      </c>
      <c r="B178">
        <v>34198</v>
      </c>
      <c r="C178">
        <v>35670</v>
      </c>
      <c r="D178">
        <v>31163</v>
      </c>
      <c r="E178">
        <v>40643</v>
      </c>
    </row>
    <row r="179" spans="1:5">
      <c r="A179" s="30">
        <v>44786</v>
      </c>
      <c r="B179">
        <v>35276</v>
      </c>
      <c r="C179">
        <v>35374</v>
      </c>
      <c r="D179">
        <v>30905</v>
      </c>
      <c r="E179">
        <v>40307</v>
      </c>
    </row>
    <row r="180" spans="1:5">
      <c r="A180" s="30">
        <v>44787</v>
      </c>
      <c r="B180">
        <v>31652</v>
      </c>
      <c r="C180">
        <v>35200</v>
      </c>
      <c r="D180">
        <v>30753</v>
      </c>
      <c r="E180">
        <v>40108</v>
      </c>
    </row>
    <row r="181" spans="1:5">
      <c r="A181" s="30">
        <v>44788</v>
      </c>
      <c r="B181">
        <v>35376</v>
      </c>
      <c r="C181">
        <v>34691</v>
      </c>
      <c r="D181">
        <v>30308</v>
      </c>
      <c r="E181">
        <v>39528</v>
      </c>
    </row>
    <row r="182" spans="1:5">
      <c r="A182" s="30">
        <v>44789</v>
      </c>
      <c r="B182">
        <v>35105</v>
      </c>
      <c r="C182">
        <v>34567</v>
      </c>
      <c r="D182">
        <v>30200</v>
      </c>
      <c r="E182">
        <v>39387</v>
      </c>
    </row>
    <row r="183" spans="1:5">
      <c r="A183" s="30">
        <v>44790</v>
      </c>
      <c r="B183">
        <v>35815</v>
      </c>
      <c r="C183">
        <v>34435</v>
      </c>
      <c r="D183">
        <v>30084</v>
      </c>
      <c r="E183">
        <v>39237</v>
      </c>
    </row>
    <row r="184" spans="1:5">
      <c r="A184" s="30">
        <v>44791</v>
      </c>
      <c r="B184">
        <v>34938</v>
      </c>
      <c r="C184">
        <v>34384</v>
      </c>
      <c r="D184">
        <v>30040</v>
      </c>
      <c r="E184">
        <v>39179</v>
      </c>
    </row>
    <row r="185" spans="1:5">
      <c r="A185" s="30">
        <v>44792</v>
      </c>
      <c r="B185">
        <v>33965</v>
      </c>
      <c r="C185">
        <v>34269</v>
      </c>
      <c r="D185">
        <v>29939</v>
      </c>
      <c r="E185">
        <v>39047</v>
      </c>
    </row>
    <row r="186" spans="1:5">
      <c r="A186" s="30">
        <v>44793</v>
      </c>
      <c r="B186">
        <v>38245</v>
      </c>
      <c r="C186">
        <v>34080</v>
      </c>
      <c r="D186">
        <v>29774</v>
      </c>
      <c r="E186">
        <v>38832</v>
      </c>
    </row>
    <row r="187" spans="1:5">
      <c r="A187" s="30">
        <v>44794</v>
      </c>
      <c r="B187">
        <v>35617</v>
      </c>
      <c r="C187">
        <v>34284</v>
      </c>
      <c r="D187">
        <v>29952</v>
      </c>
      <c r="E187">
        <v>39064</v>
      </c>
    </row>
    <row r="188" spans="1:5">
      <c r="A188" s="30">
        <v>44795</v>
      </c>
      <c r="B188">
        <v>35888</v>
      </c>
      <c r="C188">
        <v>34271</v>
      </c>
      <c r="D188">
        <v>29941</v>
      </c>
      <c r="E188">
        <v>39049</v>
      </c>
    </row>
    <row r="189" spans="1:5">
      <c r="A189" s="30">
        <v>44796</v>
      </c>
      <c r="B189">
        <v>33549</v>
      </c>
      <c r="C189">
        <v>34293</v>
      </c>
      <c r="D189">
        <v>29960</v>
      </c>
      <c r="E189">
        <v>39074</v>
      </c>
    </row>
    <row r="190" spans="1:5">
      <c r="A190" s="30">
        <v>44797</v>
      </c>
      <c r="B190">
        <v>33700</v>
      </c>
      <c r="C190">
        <v>34110</v>
      </c>
      <c r="D190">
        <v>29800</v>
      </c>
      <c r="E190">
        <v>38866</v>
      </c>
    </row>
    <row r="191" spans="1:5">
      <c r="A191" s="30">
        <v>44798</v>
      </c>
      <c r="B191">
        <v>36737</v>
      </c>
      <c r="C191">
        <v>33954</v>
      </c>
      <c r="D191">
        <v>29664</v>
      </c>
      <c r="E191">
        <v>38689</v>
      </c>
    </row>
    <row r="192" spans="1:5">
      <c r="A192" s="30">
        <v>44799</v>
      </c>
      <c r="B192">
        <v>34716</v>
      </c>
      <c r="C192">
        <v>34084</v>
      </c>
      <c r="D192">
        <v>29778</v>
      </c>
      <c r="E192">
        <v>38836</v>
      </c>
    </row>
    <row r="193" spans="1:5">
      <c r="A193" s="30">
        <v>44800</v>
      </c>
      <c r="B193">
        <v>31241</v>
      </c>
      <c r="C193">
        <v>34042</v>
      </c>
      <c r="D193">
        <v>29741</v>
      </c>
      <c r="E193">
        <v>38788</v>
      </c>
    </row>
    <row r="194" spans="1:5">
      <c r="A194" s="30">
        <v>44801</v>
      </c>
      <c r="B194">
        <v>30214</v>
      </c>
      <c r="C194">
        <v>33677</v>
      </c>
      <c r="D194">
        <v>29422</v>
      </c>
      <c r="E194">
        <v>38372</v>
      </c>
    </row>
    <row r="195" spans="1:5">
      <c r="A195" s="30">
        <v>44802</v>
      </c>
      <c r="B195">
        <v>34281</v>
      </c>
      <c r="C195">
        <v>33226</v>
      </c>
      <c r="D195">
        <v>29028</v>
      </c>
      <c r="E195">
        <v>37858</v>
      </c>
    </row>
    <row r="196" spans="1:5">
      <c r="A196" s="30">
        <v>44803</v>
      </c>
      <c r="B196">
        <v>33660</v>
      </c>
      <c r="C196">
        <v>33185</v>
      </c>
      <c r="D196">
        <v>28992</v>
      </c>
      <c r="E196">
        <v>37812</v>
      </c>
    </row>
    <row r="197" spans="1:5">
      <c r="A197" s="30">
        <v>44804</v>
      </c>
      <c r="B197">
        <v>35343</v>
      </c>
      <c r="C197">
        <v>33100</v>
      </c>
      <c r="D197">
        <v>28918</v>
      </c>
      <c r="E197">
        <v>37715</v>
      </c>
    </row>
    <row r="198" spans="1:5">
      <c r="A198" s="30">
        <v>44805</v>
      </c>
      <c r="B198">
        <v>31903</v>
      </c>
      <c r="C198">
        <v>33177</v>
      </c>
      <c r="D198">
        <v>28985</v>
      </c>
      <c r="E198">
        <v>37802</v>
      </c>
    </row>
    <row r="199" spans="1:5">
      <c r="A199" s="30">
        <v>44806</v>
      </c>
      <c r="B199">
        <v>35724</v>
      </c>
      <c r="C199">
        <v>32947</v>
      </c>
      <c r="D199">
        <v>28784</v>
      </c>
      <c r="E199">
        <v>37541</v>
      </c>
    </row>
    <row r="200" spans="1:5">
      <c r="A200" s="30">
        <v>44807</v>
      </c>
      <c r="B200">
        <v>31191</v>
      </c>
      <c r="C200">
        <v>33078</v>
      </c>
      <c r="D200">
        <v>28898</v>
      </c>
      <c r="E200">
        <v>37690</v>
      </c>
    </row>
    <row r="201" spans="1:5">
      <c r="A201" s="30">
        <v>44808</v>
      </c>
      <c r="B201">
        <v>32018</v>
      </c>
      <c r="C201">
        <v>32800</v>
      </c>
      <c r="D201">
        <v>28655</v>
      </c>
      <c r="E201">
        <v>37373</v>
      </c>
    </row>
    <row r="202" spans="1:5">
      <c r="A202" s="30">
        <v>44809</v>
      </c>
      <c r="B202">
        <v>32733</v>
      </c>
      <c r="C202">
        <v>32616</v>
      </c>
      <c r="D202">
        <v>28495</v>
      </c>
      <c r="E202">
        <v>37163</v>
      </c>
    </row>
    <row r="203" spans="1:5">
      <c r="A203" s="30">
        <v>44810</v>
      </c>
      <c r="B203">
        <v>32734</v>
      </c>
      <c r="C203">
        <v>32512</v>
      </c>
      <c r="D203">
        <v>28404</v>
      </c>
      <c r="E203">
        <v>37045</v>
      </c>
    </row>
    <row r="204" spans="1:5">
      <c r="A204" s="30">
        <v>44811</v>
      </c>
      <c r="B204">
        <v>30992</v>
      </c>
      <c r="C204">
        <v>32419</v>
      </c>
      <c r="D204">
        <v>28323</v>
      </c>
      <c r="E204">
        <v>36939</v>
      </c>
    </row>
    <row r="205" spans="1:5">
      <c r="A205" s="30">
        <v>44812</v>
      </c>
      <c r="B205">
        <v>31962</v>
      </c>
      <c r="C205">
        <v>32173</v>
      </c>
      <c r="D205">
        <v>28108</v>
      </c>
      <c r="E205">
        <v>36659</v>
      </c>
    </row>
    <row r="206" spans="1:5">
      <c r="A206" s="30">
        <v>44813</v>
      </c>
      <c r="B206">
        <v>32172</v>
      </c>
      <c r="C206">
        <v>32034</v>
      </c>
      <c r="D206">
        <v>27986</v>
      </c>
      <c r="E206">
        <v>36500</v>
      </c>
    </row>
    <row r="207" spans="1:5">
      <c r="A207" s="30">
        <v>44814</v>
      </c>
      <c r="B207">
        <v>29237</v>
      </c>
      <c r="C207">
        <v>31927</v>
      </c>
      <c r="D207">
        <v>27893</v>
      </c>
      <c r="E207">
        <v>36378</v>
      </c>
    </row>
    <row r="208" spans="1:5">
      <c r="A208" s="30">
        <v>44815</v>
      </c>
      <c r="B208">
        <v>27887</v>
      </c>
      <c r="C208">
        <v>31549</v>
      </c>
      <c r="D208">
        <v>27563</v>
      </c>
      <c r="E208">
        <v>35948</v>
      </c>
    </row>
    <row r="209" spans="1:5">
      <c r="A209" s="30">
        <v>44816</v>
      </c>
      <c r="B209">
        <v>29147</v>
      </c>
      <c r="C209">
        <v>31055</v>
      </c>
      <c r="D209">
        <v>27131</v>
      </c>
      <c r="E209">
        <v>35385</v>
      </c>
    </row>
    <row r="210" spans="1:5">
      <c r="A210" s="30">
        <v>44817</v>
      </c>
      <c r="B210">
        <v>29497</v>
      </c>
      <c r="C210">
        <v>30713</v>
      </c>
      <c r="D210">
        <v>26833</v>
      </c>
      <c r="E210">
        <v>34995</v>
      </c>
    </row>
    <row r="211" spans="1:5">
      <c r="A211" s="30">
        <v>44818</v>
      </c>
      <c r="B211">
        <v>32142</v>
      </c>
      <c r="C211">
        <v>30427</v>
      </c>
      <c r="D211">
        <v>26583</v>
      </c>
      <c r="E211">
        <v>34670</v>
      </c>
    </row>
    <row r="212" spans="1:5">
      <c r="A212" s="30">
        <v>44819</v>
      </c>
      <c r="B212">
        <v>33344</v>
      </c>
      <c r="C212">
        <v>30404</v>
      </c>
      <c r="D212">
        <v>26563</v>
      </c>
      <c r="E212">
        <v>34643</v>
      </c>
    </row>
    <row r="213" spans="1:5">
      <c r="A213" s="30">
        <v>44820</v>
      </c>
      <c r="B213">
        <v>37309</v>
      </c>
      <c r="C213">
        <v>30499</v>
      </c>
      <c r="D213">
        <v>26646</v>
      </c>
      <c r="E213">
        <v>34752</v>
      </c>
    </row>
    <row r="214" spans="1:5">
      <c r="A214" s="30">
        <v>44821</v>
      </c>
      <c r="B214">
        <v>33418</v>
      </c>
      <c r="C214">
        <v>30928</v>
      </c>
      <c r="D214">
        <v>27020</v>
      </c>
      <c r="E214">
        <v>35240</v>
      </c>
    </row>
    <row r="215" spans="1:5">
      <c r="A215" s="30">
        <v>44822</v>
      </c>
      <c r="B215">
        <v>33102</v>
      </c>
      <c r="C215">
        <v>31047</v>
      </c>
      <c r="D215">
        <v>27124</v>
      </c>
      <c r="E215">
        <v>35376</v>
      </c>
    </row>
    <row r="216" spans="1:5">
      <c r="A216" s="30">
        <v>44823</v>
      </c>
      <c r="B216">
        <v>35050</v>
      </c>
      <c r="C216">
        <v>31145</v>
      </c>
      <c r="D216">
        <v>27210</v>
      </c>
      <c r="E216">
        <v>35488</v>
      </c>
    </row>
    <row r="217" spans="1:5">
      <c r="A217" s="30">
        <v>44824</v>
      </c>
      <c r="B217">
        <v>31277</v>
      </c>
      <c r="C217">
        <v>31416</v>
      </c>
      <c r="D217">
        <v>27446</v>
      </c>
      <c r="E217">
        <v>35796</v>
      </c>
    </row>
    <row r="218" spans="1:5">
      <c r="A218" s="30">
        <v>44825</v>
      </c>
      <c r="B218">
        <v>31976</v>
      </c>
      <c r="C218">
        <v>31356</v>
      </c>
      <c r="D218">
        <v>27394</v>
      </c>
      <c r="E218">
        <v>35728</v>
      </c>
    </row>
    <row r="219" spans="1:5">
      <c r="A219" s="30">
        <v>44826</v>
      </c>
      <c r="B219">
        <v>34455</v>
      </c>
      <c r="C219">
        <v>31366</v>
      </c>
      <c r="D219">
        <v>27403</v>
      </c>
      <c r="E219">
        <v>35739</v>
      </c>
    </row>
    <row r="220" spans="1:5">
      <c r="A220" s="30">
        <v>44827</v>
      </c>
      <c r="B220">
        <v>31509</v>
      </c>
      <c r="C220">
        <v>31599</v>
      </c>
      <c r="D220">
        <v>27606</v>
      </c>
      <c r="E220">
        <v>36004</v>
      </c>
    </row>
    <row r="221" spans="1:5">
      <c r="A221" s="30">
        <v>44828</v>
      </c>
      <c r="B221">
        <v>32777</v>
      </c>
      <c r="C221">
        <v>31569</v>
      </c>
      <c r="D221">
        <v>27580</v>
      </c>
      <c r="E221">
        <v>35971</v>
      </c>
    </row>
    <row r="222" spans="1:5">
      <c r="A222" s="30">
        <v>44829</v>
      </c>
      <c r="B222">
        <v>28994</v>
      </c>
      <c r="C222">
        <v>31658</v>
      </c>
      <c r="D222">
        <v>27658</v>
      </c>
      <c r="E222">
        <v>36072</v>
      </c>
    </row>
    <row r="223" spans="1:5">
      <c r="A223" s="30">
        <v>44830</v>
      </c>
      <c r="B223">
        <v>31706</v>
      </c>
      <c r="C223">
        <v>31388</v>
      </c>
      <c r="D223">
        <v>27422</v>
      </c>
      <c r="E223">
        <v>35764</v>
      </c>
    </row>
    <row r="224" spans="1:5">
      <c r="A224" s="30">
        <v>44831</v>
      </c>
      <c r="B224">
        <v>30985</v>
      </c>
      <c r="C224">
        <v>31386</v>
      </c>
      <c r="D224">
        <v>27420</v>
      </c>
      <c r="E224">
        <v>35762</v>
      </c>
    </row>
    <row r="225" spans="1:5">
      <c r="A225" s="30">
        <v>44832</v>
      </c>
      <c r="B225">
        <v>31355</v>
      </c>
      <c r="C225">
        <v>31320</v>
      </c>
      <c r="D225">
        <v>27362</v>
      </c>
      <c r="E225">
        <v>35686</v>
      </c>
    </row>
    <row r="226" spans="1:5">
      <c r="A226" s="30">
        <v>44833</v>
      </c>
      <c r="B226">
        <v>30477</v>
      </c>
      <c r="C226">
        <v>31292</v>
      </c>
      <c r="D226">
        <v>27338</v>
      </c>
      <c r="E226">
        <v>35655</v>
      </c>
    </row>
    <row r="227" spans="1:5">
      <c r="A227" s="30">
        <v>44834</v>
      </c>
      <c r="B227">
        <v>31223</v>
      </c>
      <c r="C227">
        <v>31185</v>
      </c>
      <c r="D227">
        <v>27245</v>
      </c>
      <c r="E227">
        <v>35533</v>
      </c>
    </row>
    <row r="228" spans="1:5">
      <c r="A228" s="30">
        <v>44835</v>
      </c>
      <c r="B228">
        <v>28202</v>
      </c>
      <c r="C228">
        <v>31153</v>
      </c>
      <c r="D228">
        <v>27217</v>
      </c>
      <c r="E228">
        <v>35497</v>
      </c>
    </row>
    <row r="229" spans="1:5">
      <c r="A229" s="30">
        <v>44836</v>
      </c>
      <c r="B229">
        <v>30088</v>
      </c>
      <c r="C229">
        <v>30832</v>
      </c>
      <c r="D229">
        <v>26936</v>
      </c>
      <c r="E229">
        <v>35131</v>
      </c>
    </row>
    <row r="230" spans="1:5">
      <c r="A230" s="30">
        <v>44837</v>
      </c>
      <c r="B230">
        <v>32288</v>
      </c>
      <c r="C230">
        <v>30707</v>
      </c>
      <c r="D230">
        <v>26827</v>
      </c>
      <c r="E230">
        <v>34988</v>
      </c>
    </row>
    <row r="231" spans="1:5">
      <c r="A231" s="30">
        <v>44838</v>
      </c>
      <c r="B231">
        <v>32014</v>
      </c>
      <c r="C231">
        <v>30791</v>
      </c>
      <c r="D231">
        <v>26900</v>
      </c>
      <c r="E231">
        <v>35084</v>
      </c>
    </row>
    <row r="232" spans="1:5">
      <c r="A232" s="30">
        <v>44839</v>
      </c>
      <c r="B232">
        <v>30935</v>
      </c>
      <c r="C232">
        <v>30854</v>
      </c>
      <c r="D232">
        <v>26955</v>
      </c>
      <c r="E232">
        <v>35156</v>
      </c>
    </row>
    <row r="233" spans="1:5">
      <c r="A233" s="30">
        <v>44840</v>
      </c>
      <c r="B233">
        <v>32522</v>
      </c>
      <c r="C233">
        <v>30822</v>
      </c>
      <c r="D233">
        <v>26927</v>
      </c>
      <c r="E233">
        <v>35119</v>
      </c>
    </row>
    <row r="234" spans="1:5">
      <c r="A234" s="30">
        <v>44841</v>
      </c>
      <c r="B234">
        <v>29026</v>
      </c>
      <c r="C234">
        <v>30937</v>
      </c>
      <c r="D234">
        <v>27028</v>
      </c>
      <c r="E234">
        <v>35251</v>
      </c>
    </row>
    <row r="235" spans="1:5">
      <c r="A235" s="30">
        <v>44842</v>
      </c>
      <c r="B235">
        <v>26905</v>
      </c>
      <c r="C235">
        <v>30728</v>
      </c>
      <c r="D235">
        <v>26845</v>
      </c>
      <c r="E235">
        <v>35012</v>
      </c>
    </row>
    <row r="236" spans="1:5">
      <c r="A236" s="30">
        <v>44843</v>
      </c>
      <c r="B236">
        <v>28408</v>
      </c>
      <c r="C236">
        <v>30311</v>
      </c>
      <c r="D236">
        <v>26481</v>
      </c>
      <c r="E236">
        <v>34537</v>
      </c>
    </row>
    <row r="237" spans="1:5">
      <c r="A237" s="30">
        <v>44844</v>
      </c>
      <c r="B237">
        <v>26878</v>
      </c>
      <c r="C237">
        <v>30062</v>
      </c>
      <c r="D237">
        <v>26264</v>
      </c>
      <c r="E237">
        <v>34254</v>
      </c>
    </row>
    <row r="238" spans="1:5">
      <c r="A238" s="30">
        <v>44845</v>
      </c>
      <c r="B238">
        <v>28575</v>
      </c>
      <c r="C238">
        <v>29672</v>
      </c>
      <c r="D238">
        <v>25923</v>
      </c>
      <c r="E238">
        <v>33809</v>
      </c>
    </row>
    <row r="239" spans="1:5">
      <c r="A239" s="30">
        <v>44846</v>
      </c>
      <c r="B239">
        <v>29151</v>
      </c>
      <c r="C239">
        <v>29467</v>
      </c>
      <c r="D239">
        <v>25744</v>
      </c>
      <c r="E239">
        <v>33576</v>
      </c>
    </row>
    <row r="240" spans="1:5">
      <c r="A240" s="30">
        <v>44847</v>
      </c>
      <c r="B240">
        <v>27197</v>
      </c>
      <c r="C240">
        <v>29330</v>
      </c>
      <c r="D240">
        <v>25624</v>
      </c>
      <c r="E240">
        <v>33419</v>
      </c>
    </row>
    <row r="241" spans="1:5">
      <c r="A241" s="30">
        <v>44848</v>
      </c>
      <c r="B241">
        <v>28906</v>
      </c>
      <c r="C241">
        <v>29016</v>
      </c>
      <c r="D241">
        <v>25350</v>
      </c>
      <c r="E241">
        <v>33062</v>
      </c>
    </row>
    <row r="242" spans="1:5">
      <c r="A242" s="30">
        <v>44849</v>
      </c>
      <c r="B242">
        <v>30403</v>
      </c>
      <c r="C242">
        <v>28883</v>
      </c>
      <c r="D242">
        <v>25234</v>
      </c>
      <c r="E242">
        <v>32910</v>
      </c>
    </row>
    <row r="243" spans="1:5">
      <c r="A243" s="30">
        <v>44850</v>
      </c>
      <c r="B243">
        <v>30459</v>
      </c>
      <c r="C243">
        <v>28898</v>
      </c>
      <c r="D243">
        <v>25246</v>
      </c>
      <c r="E243">
        <v>32927</v>
      </c>
    </row>
    <row r="244" spans="1:5">
      <c r="A244" s="30">
        <v>44851</v>
      </c>
      <c r="B244">
        <v>31269</v>
      </c>
      <c r="C244">
        <v>28927</v>
      </c>
      <c r="D244">
        <v>25272</v>
      </c>
      <c r="E244">
        <v>32960</v>
      </c>
    </row>
    <row r="245" spans="1:5">
      <c r="A245" s="30">
        <v>44852</v>
      </c>
      <c r="B245">
        <v>28612</v>
      </c>
      <c r="C245">
        <v>29036</v>
      </c>
      <c r="D245">
        <v>25367</v>
      </c>
      <c r="E245">
        <v>33084</v>
      </c>
    </row>
    <row r="246" spans="1:5">
      <c r="A246" s="30">
        <v>44853</v>
      </c>
      <c r="B246">
        <v>28322</v>
      </c>
      <c r="C246">
        <v>28911</v>
      </c>
      <c r="D246">
        <v>25258</v>
      </c>
      <c r="E246">
        <v>32942</v>
      </c>
    </row>
    <row r="247" spans="1:5">
      <c r="A247" s="30">
        <v>44854</v>
      </c>
      <c r="B247">
        <v>28741</v>
      </c>
      <c r="C247">
        <v>28769</v>
      </c>
      <c r="D247">
        <v>25134</v>
      </c>
      <c r="E247">
        <v>32780</v>
      </c>
    </row>
    <row r="248" spans="1:5">
      <c r="A248" s="30">
        <v>44855</v>
      </c>
      <c r="B248">
        <v>28637</v>
      </c>
      <c r="C248">
        <v>28676</v>
      </c>
      <c r="D248">
        <v>25053</v>
      </c>
      <c r="E248">
        <v>32674</v>
      </c>
    </row>
    <row r="249" spans="1:5">
      <c r="A249" s="30">
        <v>44856</v>
      </c>
      <c r="B249">
        <v>29084</v>
      </c>
      <c r="C249">
        <v>28582</v>
      </c>
      <c r="D249">
        <v>24971</v>
      </c>
      <c r="E249">
        <v>32568</v>
      </c>
    </row>
    <row r="250" spans="1:5">
      <c r="A250" s="30">
        <v>44857</v>
      </c>
      <c r="B250">
        <v>29279</v>
      </c>
      <c r="C250">
        <v>28539</v>
      </c>
      <c r="D250">
        <v>24933</v>
      </c>
      <c r="E250">
        <v>32518</v>
      </c>
    </row>
    <row r="251" spans="1:5">
      <c r="A251" s="30">
        <v>44858</v>
      </c>
      <c r="B251">
        <v>28947</v>
      </c>
      <c r="C251">
        <v>28522</v>
      </c>
      <c r="D251">
        <v>24918</v>
      </c>
      <c r="E251">
        <v>32498</v>
      </c>
    </row>
    <row r="252" spans="1:5">
      <c r="A252" s="30">
        <v>44859</v>
      </c>
      <c r="B252">
        <v>28953</v>
      </c>
      <c r="C252">
        <v>28481</v>
      </c>
      <c r="D252">
        <v>24883</v>
      </c>
      <c r="E252">
        <v>32452</v>
      </c>
    </row>
    <row r="253" spans="1:5">
      <c r="A253" s="30">
        <v>44860</v>
      </c>
      <c r="B253">
        <v>30063</v>
      </c>
      <c r="C253">
        <v>28449</v>
      </c>
      <c r="D253">
        <v>24854</v>
      </c>
      <c r="E253">
        <v>32415</v>
      </c>
    </row>
    <row r="254" spans="1:5">
      <c r="A254" s="30">
        <v>44861</v>
      </c>
      <c r="B254">
        <v>27609</v>
      </c>
      <c r="C254">
        <v>28522</v>
      </c>
      <c r="D254">
        <v>24919</v>
      </c>
      <c r="E254">
        <v>32499</v>
      </c>
    </row>
    <row r="255" spans="1:5">
      <c r="A255" s="30">
        <v>44862</v>
      </c>
      <c r="B255">
        <v>27905</v>
      </c>
      <c r="C255">
        <v>28375</v>
      </c>
      <c r="D255">
        <v>24790</v>
      </c>
      <c r="E255">
        <v>32332</v>
      </c>
    </row>
    <row r="256" spans="1:5">
      <c r="A256" s="30">
        <v>44863</v>
      </c>
      <c r="B256">
        <v>25156</v>
      </c>
      <c r="C256">
        <v>28265</v>
      </c>
      <c r="D256">
        <v>24693</v>
      </c>
      <c r="E256">
        <v>32205</v>
      </c>
    </row>
    <row r="257" spans="1:6">
      <c r="A257" s="30">
        <v>44864</v>
      </c>
      <c r="B257" s="15">
        <v>24672</v>
      </c>
      <c r="C257" s="10">
        <v>27891</v>
      </c>
      <c r="D257" s="10">
        <v>24367</v>
      </c>
      <c r="E257" s="10">
        <v>31780</v>
      </c>
      <c r="F257">
        <f>0.5*(C257-B257)^2</f>
        <v>5180980.5</v>
      </c>
    </row>
    <row r="258" spans="1:6">
      <c r="A258" s="30">
        <v>44865</v>
      </c>
      <c r="B258" s="15">
        <v>26498</v>
      </c>
      <c r="C258" s="10">
        <v>27795</v>
      </c>
      <c r="D258" s="10">
        <v>24269</v>
      </c>
      <c r="E258" s="10">
        <v>31688</v>
      </c>
      <c r="F258">
        <f t="shared" ref="F258:F289" si="0">0.5*(C258-B258)^2</f>
        <v>841104.5</v>
      </c>
    </row>
    <row r="259" spans="1:6">
      <c r="A259" s="30">
        <v>44866</v>
      </c>
      <c r="B259" s="15">
        <v>27502</v>
      </c>
      <c r="C259" s="10">
        <v>27700</v>
      </c>
      <c r="D259" s="10">
        <v>24169</v>
      </c>
      <c r="E259" s="10">
        <v>31599</v>
      </c>
      <c r="F259">
        <f t="shared" si="0"/>
        <v>19602</v>
      </c>
    </row>
    <row r="260" spans="1:6">
      <c r="A260" s="30">
        <v>44867</v>
      </c>
      <c r="B260" s="15">
        <v>27670</v>
      </c>
      <c r="C260" s="10">
        <v>27604</v>
      </c>
      <c r="D260" s="10">
        <v>24067</v>
      </c>
      <c r="E260" s="10">
        <v>31513</v>
      </c>
      <c r="F260">
        <f t="shared" si="0"/>
        <v>2178</v>
      </c>
    </row>
    <row r="261" spans="1:6">
      <c r="A261" s="30">
        <v>44868</v>
      </c>
      <c r="B261" s="15">
        <v>29554</v>
      </c>
      <c r="C261" s="10">
        <v>27509</v>
      </c>
      <c r="D261" s="10">
        <v>23963</v>
      </c>
      <c r="E261" s="10">
        <v>31431</v>
      </c>
      <c r="F261">
        <f t="shared" si="0"/>
        <v>2091012.5</v>
      </c>
    </row>
    <row r="262" spans="1:6">
      <c r="A262" s="30">
        <v>44869</v>
      </c>
      <c r="B262" s="15">
        <v>27330</v>
      </c>
      <c r="C262" s="10">
        <v>27415</v>
      </c>
      <c r="D262" s="10">
        <v>23858</v>
      </c>
      <c r="E262" s="10">
        <v>31352</v>
      </c>
      <c r="F262">
        <f t="shared" si="0"/>
        <v>3612.5</v>
      </c>
    </row>
    <row r="263" spans="1:6">
      <c r="A263" s="30">
        <v>44870</v>
      </c>
      <c r="B263" s="15">
        <v>29743</v>
      </c>
      <c r="C263" s="10">
        <v>27321</v>
      </c>
      <c r="D263" s="10">
        <v>23750</v>
      </c>
      <c r="E263" s="10">
        <v>31276</v>
      </c>
      <c r="F263">
        <f t="shared" si="0"/>
        <v>2933042</v>
      </c>
    </row>
    <row r="264" spans="1:6">
      <c r="A264" s="30">
        <v>44871</v>
      </c>
      <c r="B264" s="15">
        <v>31068</v>
      </c>
      <c r="C264" s="10">
        <v>27228</v>
      </c>
      <c r="D264" s="10">
        <v>23640</v>
      </c>
      <c r="E264" s="10">
        <v>31204</v>
      </c>
      <c r="F264">
        <f t="shared" si="0"/>
        <v>7372800</v>
      </c>
    </row>
    <row r="265" spans="1:6">
      <c r="A265" s="30">
        <v>44872</v>
      </c>
      <c r="B265" s="15">
        <v>26096</v>
      </c>
      <c r="C265" s="10">
        <v>27134</v>
      </c>
      <c r="D265" s="10">
        <v>23528</v>
      </c>
      <c r="E265" s="10">
        <v>31136</v>
      </c>
      <c r="F265">
        <f t="shared" si="0"/>
        <v>538722</v>
      </c>
    </row>
    <row r="266" spans="1:6">
      <c r="A266" s="30">
        <v>44873</v>
      </c>
      <c r="B266" s="15">
        <v>27213</v>
      </c>
      <c r="C266" s="10">
        <v>27042</v>
      </c>
      <c r="D266" s="10">
        <v>23414</v>
      </c>
      <c r="E266" s="10">
        <v>31071</v>
      </c>
      <c r="F266">
        <f t="shared" si="0"/>
        <v>14620.5</v>
      </c>
    </row>
    <row r="267" spans="1:6">
      <c r="A267" s="30">
        <v>44874</v>
      </c>
      <c r="B267" s="15">
        <v>28984</v>
      </c>
      <c r="C267" s="10">
        <v>26950</v>
      </c>
      <c r="D267" s="10">
        <v>23297</v>
      </c>
      <c r="E267" s="10">
        <v>31011</v>
      </c>
      <c r="F267">
        <f t="shared" si="0"/>
        <v>2068578</v>
      </c>
    </row>
    <row r="268" spans="1:6">
      <c r="A268" s="30">
        <v>44875</v>
      </c>
      <c r="B268" s="15">
        <v>27467</v>
      </c>
      <c r="C268" s="10">
        <v>26858</v>
      </c>
      <c r="D268" s="10">
        <v>23179</v>
      </c>
      <c r="E268" s="10">
        <v>30954</v>
      </c>
      <c r="F268">
        <f t="shared" si="0"/>
        <v>185440.5</v>
      </c>
    </row>
    <row r="269" spans="1:6">
      <c r="A269" s="30">
        <v>44876</v>
      </c>
      <c r="B269" s="15">
        <v>25993</v>
      </c>
      <c r="C269" s="10">
        <v>26767</v>
      </c>
      <c r="D269" s="10">
        <v>23058</v>
      </c>
      <c r="E269" s="10">
        <v>30901</v>
      </c>
      <c r="F269">
        <f t="shared" si="0"/>
        <v>299538</v>
      </c>
    </row>
    <row r="270" spans="1:6">
      <c r="A270" s="30">
        <v>44877</v>
      </c>
      <c r="B270" s="15">
        <v>24660</v>
      </c>
      <c r="C270" s="10">
        <v>26676</v>
      </c>
      <c r="D270" s="10">
        <v>22935</v>
      </c>
      <c r="E270" s="10">
        <v>30852</v>
      </c>
      <c r="F270">
        <f t="shared" si="0"/>
        <v>2032128</v>
      </c>
    </row>
    <row r="271" spans="1:6">
      <c r="A271" s="30">
        <v>44878</v>
      </c>
      <c r="B271" s="15">
        <v>25085</v>
      </c>
      <c r="C271" s="10">
        <v>26585</v>
      </c>
      <c r="D271" s="10">
        <v>22809</v>
      </c>
      <c r="E271" s="10">
        <v>30807</v>
      </c>
      <c r="F271">
        <f t="shared" si="0"/>
        <v>1125000</v>
      </c>
    </row>
    <row r="272" spans="1:6">
      <c r="A272" s="30">
        <v>44879</v>
      </c>
      <c r="B272" s="15">
        <v>26536</v>
      </c>
      <c r="C272" s="10">
        <v>26496</v>
      </c>
      <c r="D272" s="10">
        <v>22682</v>
      </c>
      <c r="E272" s="10">
        <v>30766</v>
      </c>
      <c r="F272">
        <f t="shared" si="0"/>
        <v>800</v>
      </c>
    </row>
    <row r="273" spans="1:6">
      <c r="A273" s="30">
        <v>44880</v>
      </c>
      <c r="B273" s="15">
        <v>27475</v>
      </c>
      <c r="C273" s="10">
        <v>26406</v>
      </c>
      <c r="D273" s="10">
        <v>22552</v>
      </c>
      <c r="E273" s="10">
        <v>30729</v>
      </c>
      <c r="F273">
        <f t="shared" si="0"/>
        <v>571380.5</v>
      </c>
    </row>
    <row r="274" spans="1:6">
      <c r="A274" s="30">
        <v>44881</v>
      </c>
      <c r="B274" s="15">
        <v>25576</v>
      </c>
      <c r="C274" s="10">
        <v>26317</v>
      </c>
      <c r="D274" s="10">
        <v>22420</v>
      </c>
      <c r="E274" s="10">
        <v>30695</v>
      </c>
      <c r="F274">
        <f t="shared" si="0"/>
        <v>274540.5</v>
      </c>
    </row>
    <row r="275" spans="1:6">
      <c r="A275" s="30">
        <v>44882</v>
      </c>
      <c r="B275" s="15">
        <v>27465</v>
      </c>
      <c r="C275" s="10">
        <v>26229</v>
      </c>
      <c r="D275" s="10">
        <v>22287</v>
      </c>
      <c r="E275" s="10">
        <v>30666</v>
      </c>
      <c r="F275">
        <f t="shared" si="0"/>
        <v>763848</v>
      </c>
    </row>
    <row r="276" spans="1:6">
      <c r="A276" s="30">
        <v>44883</v>
      </c>
      <c r="B276" s="15">
        <v>29208</v>
      </c>
      <c r="C276" s="10">
        <v>26141</v>
      </c>
      <c r="D276" s="10">
        <v>22151</v>
      </c>
      <c r="E276" s="10">
        <v>30641</v>
      </c>
      <c r="F276">
        <f t="shared" si="0"/>
        <v>4703244.5</v>
      </c>
    </row>
    <row r="277" spans="1:6">
      <c r="A277" s="30">
        <v>44884</v>
      </c>
      <c r="B277" s="15">
        <v>24749</v>
      </c>
      <c r="C277" s="10">
        <v>26053</v>
      </c>
      <c r="D277" s="10">
        <v>22013</v>
      </c>
      <c r="E277" s="10">
        <v>30619</v>
      </c>
      <c r="F277">
        <f t="shared" si="0"/>
        <v>850208</v>
      </c>
    </row>
    <row r="278" spans="1:6">
      <c r="A278" s="30">
        <v>44885</v>
      </c>
      <c r="B278" s="15">
        <v>24991</v>
      </c>
      <c r="C278" s="10">
        <v>25966</v>
      </c>
      <c r="D278" s="10">
        <v>21873</v>
      </c>
      <c r="E278" s="10">
        <v>30601</v>
      </c>
      <c r="F278">
        <f t="shared" si="0"/>
        <v>475312.5</v>
      </c>
    </row>
    <row r="279" spans="1:6">
      <c r="A279" s="30">
        <v>44886</v>
      </c>
      <c r="B279" s="15">
        <v>24288</v>
      </c>
      <c r="C279" s="10">
        <v>25880</v>
      </c>
      <c r="D279" s="10">
        <v>21732</v>
      </c>
      <c r="E279" s="10">
        <v>30588</v>
      </c>
      <c r="F279">
        <f t="shared" si="0"/>
        <v>1267232</v>
      </c>
    </row>
    <row r="280" spans="1:6">
      <c r="A280" s="30">
        <v>44887</v>
      </c>
      <c r="B280" s="15">
        <v>27437</v>
      </c>
      <c r="C280" s="10">
        <v>25793</v>
      </c>
      <c r="D280" s="10">
        <v>21589</v>
      </c>
      <c r="E280" s="10">
        <v>30577</v>
      </c>
      <c r="F280">
        <f t="shared" si="0"/>
        <v>1351368</v>
      </c>
    </row>
    <row r="281" spans="1:6">
      <c r="A281" s="30">
        <v>44888</v>
      </c>
      <c r="B281" s="15">
        <v>26663</v>
      </c>
      <c r="C281" s="10">
        <v>25708</v>
      </c>
      <c r="D281" s="10">
        <v>21444</v>
      </c>
      <c r="E281" s="10">
        <v>30571</v>
      </c>
      <c r="F281">
        <f t="shared" si="0"/>
        <v>456012.5</v>
      </c>
    </row>
    <row r="282" spans="1:6">
      <c r="A282" s="30">
        <v>44889</v>
      </c>
      <c r="B282" s="15">
        <v>27705</v>
      </c>
      <c r="C282" s="10">
        <v>25623</v>
      </c>
      <c r="D282" s="10">
        <v>21298</v>
      </c>
      <c r="E282" s="10">
        <v>30568</v>
      </c>
      <c r="F282">
        <f t="shared" si="0"/>
        <v>2167362</v>
      </c>
    </row>
    <row r="283" spans="1:6">
      <c r="A283" s="30">
        <v>44890</v>
      </c>
      <c r="B283" s="15">
        <v>24197</v>
      </c>
      <c r="C283" s="10">
        <v>25538</v>
      </c>
      <c r="D283" s="10">
        <v>21150</v>
      </c>
      <c r="E283" s="10">
        <v>30569</v>
      </c>
      <c r="F283">
        <f t="shared" si="0"/>
        <v>899140.5</v>
      </c>
    </row>
    <row r="284" spans="1:6">
      <c r="A284" s="30">
        <v>44891</v>
      </c>
      <c r="B284" s="15">
        <v>26381</v>
      </c>
      <c r="C284" s="10">
        <v>25454</v>
      </c>
      <c r="D284" s="10">
        <v>21001</v>
      </c>
      <c r="E284" s="10">
        <v>30573</v>
      </c>
      <c r="F284">
        <f t="shared" si="0"/>
        <v>429664.5</v>
      </c>
    </row>
    <row r="285" spans="1:6">
      <c r="A285" s="30">
        <v>44892</v>
      </c>
      <c r="B285" s="15">
        <v>25206</v>
      </c>
      <c r="C285" s="10">
        <v>25371</v>
      </c>
      <c r="D285" s="10">
        <v>20850</v>
      </c>
      <c r="E285" s="10">
        <v>30580</v>
      </c>
      <c r="F285">
        <f t="shared" si="0"/>
        <v>13612.5</v>
      </c>
    </row>
    <row r="286" spans="1:6">
      <c r="A286" s="30">
        <v>44893</v>
      </c>
      <c r="B286" s="15">
        <v>26051</v>
      </c>
      <c r="C286" s="10">
        <v>25288</v>
      </c>
      <c r="D286" s="10">
        <v>20699</v>
      </c>
      <c r="E286" s="10">
        <v>30591</v>
      </c>
      <c r="F286">
        <f t="shared" si="0"/>
        <v>291084.5</v>
      </c>
    </row>
    <row r="287" spans="1:6">
      <c r="A287" s="30">
        <v>44894</v>
      </c>
      <c r="B287" s="15">
        <v>23739</v>
      </c>
      <c r="C287" s="10">
        <v>25205</v>
      </c>
      <c r="D287" s="10">
        <v>20546</v>
      </c>
      <c r="E287" s="10">
        <v>30606</v>
      </c>
      <c r="F287">
        <f t="shared" si="0"/>
        <v>1074578</v>
      </c>
    </row>
    <row r="288" spans="1:6">
      <c r="A288" s="30">
        <v>44895</v>
      </c>
      <c r="B288" s="15">
        <v>21929</v>
      </c>
      <c r="C288" s="10">
        <v>25123</v>
      </c>
      <c r="D288" s="10">
        <v>20392</v>
      </c>
      <c r="E288" s="10">
        <v>30623</v>
      </c>
      <c r="F288">
        <f t="shared" si="0"/>
        <v>5100818</v>
      </c>
    </row>
    <row r="289" spans="1:6">
      <c r="A289" s="30">
        <v>44896</v>
      </c>
      <c r="B289" s="15">
        <v>22628</v>
      </c>
      <c r="C289" s="10">
        <v>25041</v>
      </c>
      <c r="D289" s="10">
        <v>20237</v>
      </c>
      <c r="E289" s="10">
        <v>30644</v>
      </c>
      <c r="F289">
        <f t="shared" si="0"/>
        <v>2911284.5</v>
      </c>
    </row>
    <row r="290" spans="1:6">
      <c r="A290" s="30">
        <v>44897</v>
      </c>
      <c r="B290" s="15">
        <v>24646</v>
      </c>
      <c r="C290" s="10">
        <v>24960</v>
      </c>
      <c r="D290" s="10">
        <v>20081</v>
      </c>
      <c r="E290" s="10">
        <v>30668</v>
      </c>
      <c r="F290">
        <f t="shared" ref="F290:F319" si="1">0.5*(C290-B290)^2</f>
        <v>49298</v>
      </c>
    </row>
    <row r="291" spans="1:6">
      <c r="A291" s="30">
        <v>44898</v>
      </c>
      <c r="B291" s="15">
        <v>23873</v>
      </c>
      <c r="C291" s="10">
        <v>24880</v>
      </c>
      <c r="D291" s="10">
        <v>19925</v>
      </c>
      <c r="E291" s="10">
        <v>30695</v>
      </c>
      <c r="F291">
        <f t="shared" si="1"/>
        <v>507024.5</v>
      </c>
    </row>
    <row r="292" spans="1:6">
      <c r="A292" s="30">
        <v>44899</v>
      </c>
      <c r="B292" s="15">
        <v>25577</v>
      </c>
      <c r="C292" s="10">
        <v>24800</v>
      </c>
      <c r="D292" s="10">
        <v>19768</v>
      </c>
      <c r="E292" s="10">
        <v>30726</v>
      </c>
      <c r="F292">
        <f t="shared" si="1"/>
        <v>301864.5</v>
      </c>
    </row>
    <row r="293" spans="1:6">
      <c r="A293" s="30">
        <v>44900</v>
      </c>
      <c r="B293" s="15">
        <v>23153</v>
      </c>
      <c r="C293" s="10">
        <v>24720</v>
      </c>
      <c r="D293" s="10">
        <v>19610</v>
      </c>
      <c r="E293" s="10">
        <v>30759</v>
      </c>
      <c r="F293">
        <f t="shared" si="1"/>
        <v>1227744.5</v>
      </c>
    </row>
    <row r="294" spans="1:6">
      <c r="A294" s="30">
        <v>44901</v>
      </c>
      <c r="B294" s="15">
        <v>23509</v>
      </c>
      <c r="C294" s="10">
        <v>24642</v>
      </c>
      <c r="D294" s="10">
        <v>19451</v>
      </c>
      <c r="E294" s="10">
        <v>30795</v>
      </c>
      <c r="F294">
        <f t="shared" si="1"/>
        <v>641844.5</v>
      </c>
    </row>
    <row r="295" spans="1:6">
      <c r="A295" s="30">
        <v>44902</v>
      </c>
      <c r="B295" s="15">
        <v>24899</v>
      </c>
      <c r="C295" s="10">
        <v>24563</v>
      </c>
      <c r="D295" s="10">
        <v>19292</v>
      </c>
      <c r="E295" s="10">
        <v>30834</v>
      </c>
      <c r="F295">
        <f t="shared" si="1"/>
        <v>56448</v>
      </c>
    </row>
    <row r="296" spans="1:6">
      <c r="A296" s="30">
        <v>44903</v>
      </c>
      <c r="B296" s="15">
        <v>21199</v>
      </c>
      <c r="C296" s="10">
        <v>24485</v>
      </c>
      <c r="D296" s="10">
        <v>19133</v>
      </c>
      <c r="E296" s="10">
        <v>30876</v>
      </c>
      <c r="F296">
        <f t="shared" si="1"/>
        <v>5398898</v>
      </c>
    </row>
    <row r="297" spans="1:6">
      <c r="A297" s="30">
        <v>44904</v>
      </c>
      <c r="B297" s="15">
        <v>23640</v>
      </c>
      <c r="C297" s="10">
        <v>24408</v>
      </c>
      <c r="D297" s="10">
        <v>18973</v>
      </c>
      <c r="E297" s="10">
        <v>30921</v>
      </c>
      <c r="F297">
        <f t="shared" si="1"/>
        <v>294912</v>
      </c>
    </row>
    <row r="298" spans="1:6">
      <c r="A298" s="30">
        <v>44905</v>
      </c>
      <c r="B298" s="15">
        <v>21157</v>
      </c>
      <c r="C298" s="10">
        <v>24331</v>
      </c>
      <c r="D298" s="10">
        <v>18813</v>
      </c>
      <c r="E298" s="10">
        <v>30968</v>
      </c>
      <c r="F298">
        <f t="shared" si="1"/>
        <v>5037138</v>
      </c>
    </row>
    <row r="299" spans="1:6">
      <c r="A299" s="30">
        <v>44906</v>
      </c>
      <c r="B299" s="15">
        <v>21947</v>
      </c>
      <c r="C299" s="10">
        <v>24255</v>
      </c>
      <c r="D299" s="10">
        <v>18652</v>
      </c>
      <c r="E299" s="10">
        <v>31019</v>
      </c>
      <c r="F299">
        <f t="shared" si="1"/>
        <v>2663432</v>
      </c>
    </row>
    <row r="300" spans="1:6">
      <c r="A300" s="30">
        <v>44907</v>
      </c>
      <c r="B300" s="15">
        <v>22873</v>
      </c>
      <c r="C300" s="10">
        <v>24179</v>
      </c>
      <c r="D300" s="10">
        <v>18492</v>
      </c>
      <c r="E300" s="10">
        <v>31071</v>
      </c>
      <c r="F300">
        <f t="shared" si="1"/>
        <v>852818</v>
      </c>
    </row>
    <row r="301" spans="1:6">
      <c r="A301" s="30">
        <v>44908</v>
      </c>
      <c r="B301" s="15">
        <v>24101</v>
      </c>
      <c r="C301" s="10">
        <v>24104</v>
      </c>
      <c r="D301" s="10">
        <v>18331</v>
      </c>
      <c r="E301" s="10">
        <v>31127</v>
      </c>
      <c r="F301">
        <f t="shared" si="1"/>
        <v>4.5</v>
      </c>
    </row>
    <row r="302" spans="1:6">
      <c r="A302" s="30">
        <v>44909</v>
      </c>
      <c r="B302" s="15">
        <v>20824</v>
      </c>
      <c r="C302" s="10">
        <v>24029</v>
      </c>
      <c r="D302" s="10">
        <v>18170</v>
      </c>
      <c r="E302" s="10">
        <v>31185</v>
      </c>
      <c r="F302">
        <f t="shared" si="1"/>
        <v>5136012.5</v>
      </c>
    </row>
    <row r="303" spans="1:6">
      <c r="A303" s="30">
        <v>44910</v>
      </c>
      <c r="B303" s="15">
        <v>22176</v>
      </c>
      <c r="C303" s="10">
        <v>23955</v>
      </c>
      <c r="D303" s="10">
        <v>18009</v>
      </c>
      <c r="E303" s="10">
        <v>31246</v>
      </c>
      <c r="F303">
        <f t="shared" si="1"/>
        <v>1582420.5</v>
      </c>
    </row>
    <row r="304" spans="1:6">
      <c r="A304" s="30">
        <v>44911</v>
      </c>
      <c r="B304" s="15">
        <v>22853</v>
      </c>
      <c r="C304" s="10">
        <v>23881</v>
      </c>
      <c r="D304" s="10">
        <v>17849</v>
      </c>
      <c r="E304" s="10">
        <v>31309</v>
      </c>
      <c r="F304">
        <f t="shared" si="1"/>
        <v>528392</v>
      </c>
    </row>
    <row r="305" spans="1:6">
      <c r="A305" s="30">
        <v>44912</v>
      </c>
      <c r="B305" s="15">
        <v>22336</v>
      </c>
      <c r="C305" s="10">
        <v>23808</v>
      </c>
      <c r="D305" s="10">
        <v>17688</v>
      </c>
      <c r="E305" s="10">
        <v>31375</v>
      </c>
      <c r="F305">
        <f t="shared" si="1"/>
        <v>1083392</v>
      </c>
    </row>
    <row r="306" spans="1:6">
      <c r="A306" s="30">
        <v>44913</v>
      </c>
      <c r="B306" s="15">
        <v>22166</v>
      </c>
      <c r="C306" s="10">
        <v>23736</v>
      </c>
      <c r="D306" s="10">
        <v>17527</v>
      </c>
      <c r="E306" s="10">
        <v>31444</v>
      </c>
      <c r="F306">
        <f t="shared" si="1"/>
        <v>1232450</v>
      </c>
    </row>
    <row r="307" spans="1:6">
      <c r="A307" s="30">
        <v>44914</v>
      </c>
      <c r="B307" s="15">
        <v>26010</v>
      </c>
      <c r="C307" s="10">
        <v>23664</v>
      </c>
      <c r="D307" s="10">
        <v>17367</v>
      </c>
      <c r="E307" s="10">
        <v>31514</v>
      </c>
      <c r="F307">
        <f t="shared" si="1"/>
        <v>2751858</v>
      </c>
    </row>
    <row r="308" spans="1:6">
      <c r="A308" s="30">
        <v>44915</v>
      </c>
      <c r="B308" s="16">
        <v>24137</v>
      </c>
      <c r="C308" s="10">
        <v>23593</v>
      </c>
      <c r="D308" s="10">
        <v>17207</v>
      </c>
      <c r="E308" s="10">
        <v>31588</v>
      </c>
      <c r="F308">
        <f t="shared" si="1"/>
        <v>147968</v>
      </c>
    </row>
    <row r="309" spans="1:6">
      <c r="A309" s="30">
        <v>44916</v>
      </c>
      <c r="B309" s="15">
        <v>22180</v>
      </c>
      <c r="C309" s="10">
        <v>23522</v>
      </c>
      <c r="D309" s="10">
        <v>17047</v>
      </c>
      <c r="E309" s="10">
        <v>31663</v>
      </c>
      <c r="F309">
        <f t="shared" si="1"/>
        <v>900482</v>
      </c>
    </row>
    <row r="310" spans="1:6">
      <c r="A310" s="30">
        <v>44917</v>
      </c>
      <c r="B310" s="15">
        <v>20490</v>
      </c>
      <c r="C310" s="10">
        <v>23452</v>
      </c>
      <c r="D310" s="10">
        <v>16888</v>
      </c>
      <c r="E310" s="10">
        <v>31741</v>
      </c>
      <c r="F310">
        <f t="shared" si="1"/>
        <v>4386722</v>
      </c>
    </row>
    <row r="311" spans="1:6">
      <c r="A311" s="30">
        <v>44918</v>
      </c>
      <c r="B311" s="15">
        <v>21937</v>
      </c>
      <c r="C311" s="10">
        <v>23382</v>
      </c>
      <c r="D311" s="10">
        <v>16728</v>
      </c>
      <c r="E311" s="10">
        <v>31822</v>
      </c>
      <c r="F311">
        <f t="shared" si="1"/>
        <v>1044012.5</v>
      </c>
    </row>
    <row r="312" spans="1:6">
      <c r="A312" s="30">
        <v>44919</v>
      </c>
      <c r="B312" s="15">
        <v>20281</v>
      </c>
      <c r="C312" s="10">
        <v>23313</v>
      </c>
      <c r="D312" s="10">
        <v>16569</v>
      </c>
      <c r="E312" s="10">
        <v>31905</v>
      </c>
      <c r="F312">
        <f t="shared" si="1"/>
        <v>4596512</v>
      </c>
    </row>
    <row r="313" spans="1:6">
      <c r="A313" s="30">
        <v>44920</v>
      </c>
      <c r="B313" s="15">
        <v>15554</v>
      </c>
      <c r="C313" s="10">
        <v>23244</v>
      </c>
      <c r="D313" s="10">
        <v>16411</v>
      </c>
      <c r="E313" s="10">
        <v>31990</v>
      </c>
      <c r="F313">
        <f t="shared" si="1"/>
        <v>29568050</v>
      </c>
    </row>
    <row r="314" spans="1:6">
      <c r="A314" s="30">
        <v>44921</v>
      </c>
      <c r="B314" s="15">
        <v>20011</v>
      </c>
      <c r="C314" s="10">
        <v>23176</v>
      </c>
      <c r="D314" s="10">
        <v>16253</v>
      </c>
      <c r="E314" s="10">
        <v>32077</v>
      </c>
      <c r="F314">
        <f t="shared" si="1"/>
        <v>5008612.5</v>
      </c>
    </row>
    <row r="315" spans="1:6">
      <c r="A315" s="30">
        <v>44922</v>
      </c>
      <c r="B315" s="15">
        <v>20879</v>
      </c>
      <c r="C315" s="10">
        <v>23108</v>
      </c>
      <c r="D315" s="10">
        <v>16096</v>
      </c>
      <c r="E315" s="10">
        <v>32167</v>
      </c>
      <c r="F315">
        <f t="shared" si="1"/>
        <v>2484220.5</v>
      </c>
    </row>
    <row r="316" spans="1:6">
      <c r="A316" s="30">
        <v>44923</v>
      </c>
      <c r="B316" s="15">
        <v>20160</v>
      </c>
      <c r="C316" s="10">
        <v>23042</v>
      </c>
      <c r="D316" s="10">
        <v>15939</v>
      </c>
      <c r="E316" s="10">
        <v>32259</v>
      </c>
      <c r="F316">
        <f t="shared" si="1"/>
        <v>4152962</v>
      </c>
    </row>
    <row r="317" spans="1:6">
      <c r="A317" s="30">
        <v>44924</v>
      </c>
      <c r="B317" s="15">
        <v>20001</v>
      </c>
      <c r="C317" s="10">
        <v>22975</v>
      </c>
      <c r="D317" s="10">
        <v>15782</v>
      </c>
      <c r="E317" s="10">
        <v>32354</v>
      </c>
      <c r="F317">
        <f t="shared" si="1"/>
        <v>4422338</v>
      </c>
    </row>
    <row r="318" spans="1:9">
      <c r="A318" s="30">
        <v>44925</v>
      </c>
      <c r="B318" s="15">
        <v>21204</v>
      </c>
      <c r="C318" s="10">
        <v>22909</v>
      </c>
      <c r="D318" s="10">
        <v>15626</v>
      </c>
      <c r="E318" s="10">
        <v>32450</v>
      </c>
      <c r="F318">
        <f t="shared" si="1"/>
        <v>1453512.5</v>
      </c>
      <c r="H318" s="18" t="s">
        <v>377</v>
      </c>
      <c r="I318" t="s">
        <v>378</v>
      </c>
    </row>
    <row r="319" spans="1:9">
      <c r="A319" s="30">
        <v>44926</v>
      </c>
      <c r="B319" s="15">
        <v>20380</v>
      </c>
      <c r="C319" s="10">
        <v>22844</v>
      </c>
      <c r="D319" s="10">
        <v>15471</v>
      </c>
      <c r="E319" s="10">
        <v>32549</v>
      </c>
      <c r="F319">
        <f t="shared" si="1"/>
        <v>3035648</v>
      </c>
      <c r="H319" s="27">
        <f>SUM(F257:F319)</f>
        <v>138856841.5</v>
      </c>
      <c r="I319" s="28">
        <f>H319*2/63</f>
        <v>4408153.6984127</v>
      </c>
    </row>
    <row r="320" spans="1:5">
      <c r="A320" s="30">
        <v>44927</v>
      </c>
      <c r="C320">
        <v>22779</v>
      </c>
      <c r="D320">
        <v>15316</v>
      </c>
      <c r="E320">
        <v>32651</v>
      </c>
    </row>
    <row r="321" spans="1:5">
      <c r="A321" s="30">
        <v>44928</v>
      </c>
      <c r="C321">
        <v>22715</v>
      </c>
      <c r="D321">
        <v>15162</v>
      </c>
      <c r="E321">
        <v>32754</v>
      </c>
    </row>
    <row r="322" spans="1:5">
      <c r="A322" s="30">
        <v>44929</v>
      </c>
      <c r="C322">
        <v>22652</v>
      </c>
      <c r="D322">
        <v>15009</v>
      </c>
      <c r="E322">
        <v>32860</v>
      </c>
    </row>
    <row r="323" spans="1:5">
      <c r="A323" s="30">
        <v>44930</v>
      </c>
      <c r="C323">
        <v>22589</v>
      </c>
      <c r="D323">
        <v>14856</v>
      </c>
      <c r="E323">
        <v>32968</v>
      </c>
    </row>
    <row r="324" spans="1:5">
      <c r="A324" s="30">
        <v>44931</v>
      </c>
      <c r="C324">
        <v>22527</v>
      </c>
      <c r="D324">
        <v>14705</v>
      </c>
      <c r="E324">
        <v>33078</v>
      </c>
    </row>
    <row r="325" spans="1:5">
      <c r="A325" s="30">
        <v>44932</v>
      </c>
      <c r="C325">
        <v>22465</v>
      </c>
      <c r="D325">
        <v>14553</v>
      </c>
      <c r="E325">
        <v>33190</v>
      </c>
    </row>
    <row r="326" spans="1:5">
      <c r="A326" s="30">
        <v>44933</v>
      </c>
      <c r="C326">
        <v>22404</v>
      </c>
      <c r="D326">
        <v>14403</v>
      </c>
      <c r="E326">
        <v>33305</v>
      </c>
    </row>
    <row r="327" spans="1:5">
      <c r="A327" s="30">
        <v>44934</v>
      </c>
      <c r="C327">
        <v>22343</v>
      </c>
      <c r="D327">
        <v>14253</v>
      </c>
      <c r="E327">
        <v>33422</v>
      </c>
    </row>
    <row r="328" spans="1:5">
      <c r="A328" s="30">
        <v>44935</v>
      </c>
      <c r="C328">
        <v>22283</v>
      </c>
      <c r="D328">
        <v>14104</v>
      </c>
      <c r="E328">
        <v>33541</v>
      </c>
    </row>
    <row r="329" spans="1:5">
      <c r="A329" s="30">
        <v>44936</v>
      </c>
      <c r="C329">
        <v>22223</v>
      </c>
      <c r="D329">
        <v>13956</v>
      </c>
      <c r="E329">
        <v>33662</v>
      </c>
    </row>
    <row r="330" spans="1:5">
      <c r="A330" s="30">
        <v>44937</v>
      </c>
      <c r="C330">
        <v>22164</v>
      </c>
      <c r="D330">
        <v>13809</v>
      </c>
      <c r="E330">
        <v>33786</v>
      </c>
    </row>
    <row r="331" spans="1:5">
      <c r="A331" s="30">
        <v>44938</v>
      </c>
      <c r="C331">
        <v>22106</v>
      </c>
      <c r="D331">
        <v>13663</v>
      </c>
      <c r="E331">
        <v>33912</v>
      </c>
    </row>
    <row r="332" spans="1:5">
      <c r="A332" s="30">
        <v>44939</v>
      </c>
      <c r="C332">
        <v>22048</v>
      </c>
      <c r="D332">
        <v>13517</v>
      </c>
      <c r="E332">
        <v>34040</v>
      </c>
    </row>
    <row r="333" spans="1:5">
      <c r="A333" s="30">
        <v>44940</v>
      </c>
      <c r="C333">
        <v>21991</v>
      </c>
      <c r="D333">
        <v>13373</v>
      </c>
      <c r="E333">
        <v>34170</v>
      </c>
    </row>
    <row r="334" spans="1:5">
      <c r="A334" s="30">
        <v>44941</v>
      </c>
      <c r="C334">
        <v>21935</v>
      </c>
      <c r="D334">
        <v>13229</v>
      </c>
      <c r="E334">
        <v>34303</v>
      </c>
    </row>
    <row r="335" spans="1:5">
      <c r="A335" s="30">
        <v>44942</v>
      </c>
      <c r="C335">
        <v>21879</v>
      </c>
      <c r="D335">
        <v>13086</v>
      </c>
      <c r="E335">
        <v>34437</v>
      </c>
    </row>
    <row r="336" spans="1:5">
      <c r="A336" s="30">
        <v>44943</v>
      </c>
      <c r="C336">
        <v>21823</v>
      </c>
      <c r="D336">
        <v>12944</v>
      </c>
      <c r="E336">
        <v>34574</v>
      </c>
    </row>
    <row r="337" spans="1:5">
      <c r="A337" s="30">
        <v>44944</v>
      </c>
      <c r="C337">
        <v>21768</v>
      </c>
      <c r="D337">
        <v>12803</v>
      </c>
      <c r="E337">
        <v>34714</v>
      </c>
    </row>
    <row r="338" spans="1:5">
      <c r="A338" s="30">
        <v>44945</v>
      </c>
      <c r="C338">
        <v>21714</v>
      </c>
      <c r="D338">
        <v>12663</v>
      </c>
      <c r="E338">
        <v>34855</v>
      </c>
    </row>
    <row r="339" spans="1:5">
      <c r="A339" s="30">
        <v>44946</v>
      </c>
      <c r="C339">
        <v>21661</v>
      </c>
      <c r="D339">
        <v>12523</v>
      </c>
      <c r="E339">
        <v>34999</v>
      </c>
    </row>
    <row r="340" spans="1:5">
      <c r="A340" s="30">
        <v>44947</v>
      </c>
      <c r="C340">
        <v>21608</v>
      </c>
      <c r="D340">
        <v>12385</v>
      </c>
      <c r="E340">
        <v>35145</v>
      </c>
    </row>
    <row r="341" spans="1:5">
      <c r="A341" s="30">
        <v>44948</v>
      </c>
      <c r="C341">
        <v>21555</v>
      </c>
      <c r="D341">
        <v>12248</v>
      </c>
      <c r="E341">
        <v>35293</v>
      </c>
    </row>
    <row r="342" spans="1:5">
      <c r="A342" s="30">
        <v>44949</v>
      </c>
      <c r="C342">
        <v>21503</v>
      </c>
      <c r="D342">
        <v>12111</v>
      </c>
      <c r="E342">
        <v>35444</v>
      </c>
    </row>
    <row r="343" spans="1:5">
      <c r="A343" s="30">
        <v>44950</v>
      </c>
      <c r="C343">
        <v>21452</v>
      </c>
      <c r="D343">
        <v>11976</v>
      </c>
      <c r="E343">
        <v>35597</v>
      </c>
    </row>
    <row r="344" spans="1:5">
      <c r="A344" s="30">
        <v>44951</v>
      </c>
      <c r="C344">
        <v>21401</v>
      </c>
      <c r="D344">
        <v>11841</v>
      </c>
      <c r="E344">
        <v>35752</v>
      </c>
    </row>
    <row r="345" spans="1:5">
      <c r="A345" s="30">
        <v>44952</v>
      </c>
      <c r="C345">
        <v>21351</v>
      </c>
      <c r="D345">
        <v>11708</v>
      </c>
      <c r="E345">
        <v>35910</v>
      </c>
    </row>
    <row r="346" spans="1:5">
      <c r="A346" s="30">
        <v>44953</v>
      </c>
      <c r="C346">
        <v>21302</v>
      </c>
      <c r="D346">
        <v>11575</v>
      </c>
      <c r="E346">
        <v>36070</v>
      </c>
    </row>
    <row r="347" spans="1:5">
      <c r="A347" s="30">
        <v>44954</v>
      </c>
      <c r="C347">
        <v>21253</v>
      </c>
      <c r="D347">
        <v>11444</v>
      </c>
      <c r="E347">
        <v>36232</v>
      </c>
    </row>
    <row r="348" spans="1:5">
      <c r="A348" s="30">
        <v>44955</v>
      </c>
      <c r="C348">
        <v>21205</v>
      </c>
      <c r="D348">
        <v>11313</v>
      </c>
      <c r="E348">
        <v>36397</v>
      </c>
    </row>
    <row r="349" spans="1:5">
      <c r="A349" s="30">
        <v>44956</v>
      </c>
      <c r="C349">
        <v>21157</v>
      </c>
      <c r="D349">
        <v>11183</v>
      </c>
      <c r="E349">
        <v>36564</v>
      </c>
    </row>
    <row r="350" spans="1:5">
      <c r="A350" s="30">
        <v>44957</v>
      </c>
      <c r="C350">
        <v>21110</v>
      </c>
      <c r="D350">
        <v>11055</v>
      </c>
      <c r="E350">
        <v>36733</v>
      </c>
    </row>
    <row r="351" spans="1:5">
      <c r="A351" s="30">
        <v>44958</v>
      </c>
      <c r="C351">
        <v>21064</v>
      </c>
      <c r="D351">
        <v>10927</v>
      </c>
      <c r="E351">
        <v>36905</v>
      </c>
    </row>
    <row r="352" spans="1:5">
      <c r="A352" s="30">
        <v>44959</v>
      </c>
      <c r="C352">
        <v>21018</v>
      </c>
      <c r="D352">
        <v>10801</v>
      </c>
      <c r="E352">
        <v>37079</v>
      </c>
    </row>
    <row r="353" spans="1:5">
      <c r="A353" s="30">
        <v>44960</v>
      </c>
      <c r="C353">
        <v>20973</v>
      </c>
      <c r="D353">
        <v>10675</v>
      </c>
      <c r="E353">
        <v>37256</v>
      </c>
    </row>
    <row r="354" spans="1:5">
      <c r="A354" s="30">
        <v>44961</v>
      </c>
      <c r="C354">
        <v>20928</v>
      </c>
      <c r="D354">
        <v>10551</v>
      </c>
      <c r="E354">
        <v>37435</v>
      </c>
    </row>
    <row r="355" spans="1:5">
      <c r="A355" s="30">
        <v>44962</v>
      </c>
      <c r="C355">
        <v>20884</v>
      </c>
      <c r="D355">
        <v>10427</v>
      </c>
      <c r="E355">
        <v>37617</v>
      </c>
    </row>
    <row r="356" spans="1:5">
      <c r="A356" s="30">
        <v>44963</v>
      </c>
      <c r="C356">
        <v>20841</v>
      </c>
      <c r="D356">
        <v>10304</v>
      </c>
      <c r="E356">
        <v>37801</v>
      </c>
    </row>
    <row r="357" spans="1:5">
      <c r="A357" s="30">
        <v>44964</v>
      </c>
      <c r="C357">
        <v>20798</v>
      </c>
      <c r="D357">
        <v>10183</v>
      </c>
      <c r="E357">
        <v>37987</v>
      </c>
    </row>
    <row r="358" spans="1:5">
      <c r="A358" s="30">
        <v>44965</v>
      </c>
      <c r="C358">
        <v>20756</v>
      </c>
      <c r="D358">
        <v>10062</v>
      </c>
      <c r="E358">
        <v>38176</v>
      </c>
    </row>
    <row r="359" spans="1:5">
      <c r="A359" s="30">
        <v>44966</v>
      </c>
      <c r="C359">
        <v>20714</v>
      </c>
      <c r="D359">
        <v>9943</v>
      </c>
      <c r="E359">
        <v>38368</v>
      </c>
    </row>
    <row r="360" spans="1:5">
      <c r="A360" s="30">
        <v>44967</v>
      </c>
      <c r="C360">
        <v>20673</v>
      </c>
      <c r="D360">
        <v>9824</v>
      </c>
      <c r="E360">
        <v>38562</v>
      </c>
    </row>
    <row r="361" spans="1:5">
      <c r="A361" s="30">
        <v>44968</v>
      </c>
      <c r="C361">
        <v>20633</v>
      </c>
      <c r="D361">
        <v>9707</v>
      </c>
      <c r="E361">
        <v>38759</v>
      </c>
    </row>
    <row r="362" spans="1:5">
      <c r="A362" s="30">
        <v>44969</v>
      </c>
      <c r="C362">
        <v>20593</v>
      </c>
      <c r="D362">
        <v>9590</v>
      </c>
      <c r="E362">
        <v>38958</v>
      </c>
    </row>
    <row r="363" spans="1:5">
      <c r="A363" s="30">
        <v>44970</v>
      </c>
      <c r="C363">
        <v>20554</v>
      </c>
      <c r="D363">
        <v>9475</v>
      </c>
      <c r="E363">
        <v>39160</v>
      </c>
    </row>
    <row r="364" spans="1:5">
      <c r="A364" s="30">
        <v>44971</v>
      </c>
      <c r="C364">
        <v>20516</v>
      </c>
      <c r="D364">
        <v>9361</v>
      </c>
      <c r="E364">
        <v>39365</v>
      </c>
    </row>
    <row r="365" spans="1:5">
      <c r="A365" s="30">
        <v>44972</v>
      </c>
      <c r="C365">
        <v>20478</v>
      </c>
      <c r="D365">
        <v>9247</v>
      </c>
      <c r="E365">
        <v>39572</v>
      </c>
    </row>
    <row r="366" spans="1:5">
      <c r="A366" s="30">
        <v>44973</v>
      </c>
      <c r="C366">
        <v>20440</v>
      </c>
      <c r="D366">
        <v>9135</v>
      </c>
      <c r="E366">
        <v>39782</v>
      </c>
    </row>
    <row r="367" spans="1:5">
      <c r="A367" s="30">
        <v>44974</v>
      </c>
      <c r="C367">
        <v>20404</v>
      </c>
      <c r="D367">
        <v>9023</v>
      </c>
      <c r="E367">
        <v>39994</v>
      </c>
    </row>
    <row r="368" spans="1:5">
      <c r="A368" s="30">
        <v>44975</v>
      </c>
      <c r="C368">
        <v>20368</v>
      </c>
      <c r="D368">
        <v>8913</v>
      </c>
      <c r="E368">
        <v>40210</v>
      </c>
    </row>
    <row r="369" spans="1:5">
      <c r="A369" s="30">
        <v>44976</v>
      </c>
      <c r="C369">
        <v>20333</v>
      </c>
      <c r="D369">
        <v>8804</v>
      </c>
      <c r="E369">
        <v>40428</v>
      </c>
    </row>
    <row r="370" spans="1:5">
      <c r="A370" s="30">
        <v>44977</v>
      </c>
      <c r="C370">
        <v>20298</v>
      </c>
      <c r="D370">
        <v>8695</v>
      </c>
      <c r="E370">
        <v>40648</v>
      </c>
    </row>
    <row r="371" spans="1:5">
      <c r="A371" s="30">
        <v>44978</v>
      </c>
      <c r="C371">
        <v>20264</v>
      </c>
      <c r="D371">
        <v>8588</v>
      </c>
      <c r="E371">
        <v>40872</v>
      </c>
    </row>
    <row r="372" spans="1:5">
      <c r="A372" s="30">
        <v>44979</v>
      </c>
      <c r="C372">
        <v>20230</v>
      </c>
      <c r="D372">
        <v>8481</v>
      </c>
      <c r="E372">
        <v>41098</v>
      </c>
    </row>
    <row r="373" spans="1:5">
      <c r="A373" s="30">
        <v>44980</v>
      </c>
      <c r="C373">
        <v>20198</v>
      </c>
      <c r="D373">
        <v>8376</v>
      </c>
      <c r="E373">
        <v>41327</v>
      </c>
    </row>
    <row r="374" spans="1:5">
      <c r="A374" s="30">
        <v>44981</v>
      </c>
      <c r="C374">
        <v>20165</v>
      </c>
      <c r="D374">
        <v>8272</v>
      </c>
      <c r="E374">
        <v>41559</v>
      </c>
    </row>
    <row r="375" spans="1:5">
      <c r="A375" s="30">
        <v>44982</v>
      </c>
      <c r="C375">
        <v>20134</v>
      </c>
      <c r="D375">
        <v>8168</v>
      </c>
      <c r="E375">
        <v>41794</v>
      </c>
    </row>
    <row r="376" spans="1:5">
      <c r="A376" s="30">
        <v>44983</v>
      </c>
      <c r="C376">
        <v>20103</v>
      </c>
      <c r="D376">
        <v>8066</v>
      </c>
      <c r="E376">
        <v>42032</v>
      </c>
    </row>
    <row r="377" spans="1:5">
      <c r="A377" s="30">
        <v>44984</v>
      </c>
      <c r="C377">
        <v>20073</v>
      </c>
      <c r="D377">
        <v>7965</v>
      </c>
      <c r="E377">
        <v>42273</v>
      </c>
    </row>
    <row r="378" spans="1:5">
      <c r="A378" s="30">
        <v>44985</v>
      </c>
      <c r="C378">
        <v>20043</v>
      </c>
      <c r="D378">
        <v>7864</v>
      </c>
      <c r="E378">
        <v>42517</v>
      </c>
    </row>
    <row r="379" spans="1:5">
      <c r="A379" s="30">
        <v>44986</v>
      </c>
      <c r="C379" s="14">
        <v>20014</v>
      </c>
      <c r="D379">
        <v>7765</v>
      </c>
      <c r="E379">
        <v>42763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J420"/>
  <sheetViews>
    <sheetView topLeftCell="A393" workbookViewId="0">
      <selection activeCell="E361" sqref="E361:F420"/>
    </sheetView>
  </sheetViews>
  <sheetFormatPr defaultColWidth="8.72868217054264" defaultRowHeight="15"/>
  <cols>
    <col min="1" max="1" width="20" customWidth="1"/>
    <col min="2" max="3" width="19.8217054263566" customWidth="1"/>
    <col min="4" max="6" width="12.6356589147287" style="25"/>
    <col min="7" max="7" width="12.6356589147287"/>
    <col min="9" max="10" width="12.6356589147287"/>
  </cols>
  <sheetData>
    <row r="1" ht="18" customHeight="1" spans="1:6">
      <c r="A1" s="2" t="s">
        <v>1</v>
      </c>
      <c r="B1" s="26"/>
      <c r="C1" s="26" t="s">
        <v>4</v>
      </c>
      <c r="D1" s="25" t="s">
        <v>373</v>
      </c>
      <c r="E1" s="25" t="s">
        <v>379</v>
      </c>
      <c r="F1" s="25" t="s">
        <v>380</v>
      </c>
    </row>
    <row r="2" spans="1:3">
      <c r="A2" s="2">
        <v>44568</v>
      </c>
      <c r="B2" s="3"/>
      <c r="C2" s="3">
        <v>80630</v>
      </c>
    </row>
    <row r="3" spans="1:3">
      <c r="A3" s="2">
        <v>44569</v>
      </c>
      <c r="B3" s="3"/>
      <c r="C3" s="3">
        <v>101503</v>
      </c>
    </row>
    <row r="4" spans="1:3">
      <c r="A4" s="2">
        <v>44570</v>
      </c>
      <c r="B4" s="3"/>
      <c r="C4" s="3">
        <v>91477</v>
      </c>
    </row>
    <row r="5" spans="1:3">
      <c r="A5" s="2">
        <v>44571</v>
      </c>
      <c r="B5" s="3"/>
      <c r="C5" s="3">
        <v>107134</v>
      </c>
    </row>
    <row r="6" spans="1:3">
      <c r="A6" s="2">
        <v>44572</v>
      </c>
      <c r="B6" s="3"/>
      <c r="C6" s="3">
        <v>153880</v>
      </c>
    </row>
    <row r="7" spans="1:3">
      <c r="A7" s="2">
        <v>44573</v>
      </c>
      <c r="B7" s="3"/>
      <c r="C7" s="3">
        <v>137586</v>
      </c>
    </row>
    <row r="8" spans="1:3">
      <c r="A8" s="2">
        <v>44574</v>
      </c>
      <c r="B8" s="3"/>
      <c r="C8" s="3">
        <v>132726</v>
      </c>
    </row>
    <row r="9" spans="1:3">
      <c r="A9" s="2">
        <v>44575</v>
      </c>
      <c r="B9" s="3"/>
      <c r="C9" s="3">
        <v>169484</v>
      </c>
    </row>
    <row r="10" spans="1:3">
      <c r="A10" s="2">
        <v>44576</v>
      </c>
      <c r="B10" s="3"/>
      <c r="C10" s="3">
        <v>205880</v>
      </c>
    </row>
    <row r="11" spans="1:3">
      <c r="A11" s="2">
        <v>44577</v>
      </c>
      <c r="B11" s="3"/>
      <c r="C11" s="3">
        <v>209609</v>
      </c>
    </row>
    <row r="12" spans="1:3">
      <c r="A12" s="2">
        <v>44578</v>
      </c>
      <c r="B12" s="3"/>
      <c r="C12" s="3">
        <v>222197</v>
      </c>
    </row>
    <row r="13" spans="1:3">
      <c r="A13" s="2">
        <v>44579</v>
      </c>
      <c r="B13" s="3"/>
      <c r="C13" s="3">
        <v>220950</v>
      </c>
    </row>
    <row r="14" spans="1:3">
      <c r="A14" s="2">
        <v>44580</v>
      </c>
      <c r="B14" s="3"/>
      <c r="C14" s="3">
        <v>280622</v>
      </c>
    </row>
    <row r="15" spans="1:3">
      <c r="A15" s="2">
        <v>44581</v>
      </c>
      <c r="B15" s="3"/>
      <c r="C15" s="3">
        <v>243964</v>
      </c>
    </row>
    <row r="16" spans="1:3">
      <c r="A16" s="2">
        <v>44582</v>
      </c>
      <c r="B16" s="3"/>
      <c r="C16" s="3">
        <v>273727</v>
      </c>
    </row>
    <row r="17" spans="1:3">
      <c r="A17" s="2">
        <v>44583</v>
      </c>
      <c r="B17" s="3"/>
      <c r="C17" s="3">
        <v>241489</v>
      </c>
    </row>
    <row r="18" spans="1:3">
      <c r="A18" s="2">
        <v>44584</v>
      </c>
      <c r="B18" s="3"/>
      <c r="C18" s="3">
        <v>269929</v>
      </c>
    </row>
    <row r="19" spans="1:3">
      <c r="A19" s="2">
        <v>44585</v>
      </c>
      <c r="B19" s="3"/>
      <c r="C19" s="3">
        <v>258038</v>
      </c>
    </row>
    <row r="20" spans="1:3">
      <c r="A20" s="2">
        <v>44586</v>
      </c>
      <c r="B20" s="3"/>
      <c r="C20" s="3">
        <v>276404</v>
      </c>
    </row>
    <row r="21" spans="1:3">
      <c r="A21" s="2">
        <v>44587</v>
      </c>
      <c r="B21" s="3"/>
      <c r="C21" s="3">
        <v>302348</v>
      </c>
    </row>
    <row r="22" spans="1:3">
      <c r="A22" s="2">
        <v>44588</v>
      </c>
      <c r="B22" s="3"/>
      <c r="C22" s="3">
        <v>331844</v>
      </c>
    </row>
    <row r="23" spans="1:3">
      <c r="A23" s="2">
        <v>44589</v>
      </c>
      <c r="B23" s="3"/>
      <c r="C23" s="3">
        <v>296968</v>
      </c>
    </row>
    <row r="24" spans="1:3">
      <c r="A24" s="2">
        <v>44590</v>
      </c>
      <c r="B24" s="3"/>
      <c r="C24" s="3">
        <v>313220</v>
      </c>
    </row>
    <row r="25" spans="1:3">
      <c r="A25" s="2">
        <v>44591</v>
      </c>
      <c r="B25" s="3"/>
      <c r="C25" s="3">
        <v>294687</v>
      </c>
    </row>
    <row r="26" spans="1:3">
      <c r="A26" s="2">
        <v>44592</v>
      </c>
      <c r="B26" s="3"/>
      <c r="C26" s="3">
        <v>341314</v>
      </c>
    </row>
    <row r="27" spans="1:3">
      <c r="A27" s="2">
        <v>44593</v>
      </c>
      <c r="B27" s="3"/>
      <c r="C27" s="3">
        <v>351663</v>
      </c>
    </row>
    <row r="28" spans="1:3">
      <c r="A28" s="2">
        <v>44594</v>
      </c>
      <c r="B28" s="3"/>
      <c r="C28" s="3">
        <v>361908</v>
      </c>
    </row>
    <row r="29" spans="1:3">
      <c r="A29" s="2">
        <v>44595</v>
      </c>
      <c r="B29" s="3"/>
      <c r="C29" s="3">
        <v>358176</v>
      </c>
    </row>
    <row r="30" spans="1:3">
      <c r="A30" s="2">
        <v>44596</v>
      </c>
      <c r="B30" s="3"/>
      <c r="C30" s="3">
        <v>359679</v>
      </c>
    </row>
    <row r="31" spans="1:3">
      <c r="A31" s="2">
        <v>44597</v>
      </c>
      <c r="B31" s="3"/>
      <c r="C31" s="3">
        <v>319698</v>
      </c>
    </row>
    <row r="32" spans="1:3">
      <c r="A32" s="2">
        <v>44598</v>
      </c>
      <c r="B32" s="3"/>
      <c r="C32" s="3">
        <v>311018</v>
      </c>
    </row>
    <row r="33" spans="1:3">
      <c r="A33" s="2">
        <v>44599</v>
      </c>
      <c r="B33" s="3"/>
      <c r="C33" s="3">
        <v>288228</v>
      </c>
    </row>
    <row r="34" spans="1:3">
      <c r="A34" s="2">
        <v>44600</v>
      </c>
      <c r="B34" s="3"/>
      <c r="C34" s="3">
        <v>336236</v>
      </c>
    </row>
    <row r="35" spans="1:3">
      <c r="A35" s="2">
        <v>44601</v>
      </c>
      <c r="B35" s="3"/>
      <c r="C35" s="3">
        <v>305372</v>
      </c>
    </row>
    <row r="36" spans="1:3">
      <c r="A36" s="2">
        <v>44602</v>
      </c>
      <c r="B36" s="3"/>
      <c r="C36" s="3">
        <v>304830</v>
      </c>
    </row>
    <row r="37" spans="1:3">
      <c r="A37" s="2">
        <v>44603</v>
      </c>
      <c r="B37" s="3"/>
      <c r="C37" s="3">
        <v>278826</v>
      </c>
    </row>
    <row r="38" spans="1:3">
      <c r="A38" s="2">
        <v>44604</v>
      </c>
      <c r="B38" s="3"/>
      <c r="C38" s="3">
        <v>269885</v>
      </c>
    </row>
    <row r="39" spans="1:3">
      <c r="A39" s="2">
        <v>44605</v>
      </c>
      <c r="B39" s="3"/>
      <c r="C39" s="3">
        <v>277471</v>
      </c>
    </row>
    <row r="40" spans="1:3">
      <c r="A40" s="2">
        <v>44606</v>
      </c>
      <c r="B40" s="3"/>
      <c r="C40" s="3">
        <v>261521</v>
      </c>
    </row>
    <row r="41" spans="1:3">
      <c r="A41" s="2">
        <v>44607</v>
      </c>
      <c r="B41" s="3"/>
      <c r="C41" s="3">
        <v>287836</v>
      </c>
    </row>
    <row r="42" spans="1:3">
      <c r="A42" s="2">
        <v>44608</v>
      </c>
      <c r="B42" s="3"/>
      <c r="C42" s="3">
        <v>289721</v>
      </c>
    </row>
    <row r="43" spans="1:6">
      <c r="A43" s="5">
        <v>44609</v>
      </c>
      <c r="B43" s="6">
        <v>1</v>
      </c>
      <c r="C43" s="6">
        <v>342003</v>
      </c>
      <c r="D43" s="25">
        <f t="shared" ref="D43:D48" si="0">274000*EXP((-0.0229)*B43)+34630*EXP(-0.0009246*B43)</f>
        <v>302394.694784603</v>
      </c>
      <c r="E43" s="25">
        <f>261100*EXP((-0.0229)*B43)+19920*EXP(-0.002807*B43)</f>
        <v>275052.915076456</v>
      </c>
      <c r="F43" s="25">
        <f>287000*EXP((-0.01947)*B43)+49340*EXP(0.0009573*B43)</f>
        <v>330853.412574571</v>
      </c>
    </row>
    <row r="44" spans="1:6">
      <c r="A44" s="5">
        <v>44610</v>
      </c>
      <c r="B44" s="6">
        <v>2</v>
      </c>
      <c r="C44" s="6">
        <v>265238</v>
      </c>
      <c r="D44" s="25">
        <f t="shared" si="0"/>
        <v>296299.860550629</v>
      </c>
      <c r="E44" s="25">
        <f t="shared" ref="E44:E107" si="1">261100*EXP((-0.0229)*B44)+19920*EXP(-0.002807*B44)</f>
        <v>269219.816049498</v>
      </c>
      <c r="F44" s="25">
        <f t="shared" ref="F44:F107" si="2">287000*EXP((-0.01947)*B44)+49340*EXP(0.0009573*B44)</f>
        <v>325473.572223461</v>
      </c>
    </row>
    <row r="45" spans="1:6">
      <c r="A45" s="5">
        <v>44611</v>
      </c>
      <c r="B45" s="6">
        <v>3</v>
      </c>
      <c r="C45" s="6">
        <v>282327</v>
      </c>
      <c r="D45" s="25">
        <f t="shared" si="0"/>
        <v>290342.317707537</v>
      </c>
      <c r="E45" s="25">
        <f t="shared" si="1"/>
        <v>263517.672611962</v>
      </c>
      <c r="F45" s="25">
        <f t="shared" si="2"/>
        <v>320198.421599378</v>
      </c>
    </row>
    <row r="46" spans="1:6">
      <c r="A46" s="5">
        <v>44612</v>
      </c>
      <c r="B46" s="6">
        <v>4</v>
      </c>
      <c r="C46" s="6">
        <v>273306</v>
      </c>
      <c r="D46" s="25">
        <f t="shared" si="0"/>
        <v>284518.958649437</v>
      </c>
      <c r="E46" s="25">
        <f t="shared" si="1"/>
        <v>257943.523053486</v>
      </c>
      <c r="F46" s="25">
        <f t="shared" si="2"/>
        <v>315025.943025025</v>
      </c>
    </row>
    <row r="47" spans="1:6">
      <c r="A47" s="5">
        <v>44613</v>
      </c>
      <c r="B47" s="6">
        <v>5</v>
      </c>
      <c r="C47" s="6">
        <v>278731</v>
      </c>
      <c r="D47" s="25">
        <f t="shared" si="0"/>
        <v>278826.746125378</v>
      </c>
      <c r="E47" s="25">
        <f t="shared" si="1"/>
        <v>252494.472707512</v>
      </c>
      <c r="F47" s="25">
        <f t="shared" si="2"/>
        <v>309954.157728199</v>
      </c>
    </row>
    <row r="48" spans="1:6">
      <c r="A48" s="5">
        <v>44614</v>
      </c>
      <c r="B48" s="6">
        <v>6</v>
      </c>
      <c r="C48" s="6">
        <v>306356</v>
      </c>
      <c r="D48" s="25">
        <f t="shared" si="0"/>
        <v>273262.711646524</v>
      </c>
      <c r="E48" s="25">
        <f t="shared" si="1"/>
        <v>247167.69243346</v>
      </c>
      <c r="F48" s="25">
        <f t="shared" si="2"/>
        <v>304981.125091637</v>
      </c>
    </row>
    <row r="49" spans="1:6">
      <c r="A49" s="5">
        <v>44615</v>
      </c>
      <c r="B49" s="6">
        <v>7</v>
      </c>
      <c r="C49" s="6">
        <v>277576</v>
      </c>
      <c r="D49" s="25">
        <f t="shared" ref="D49:D112" si="3">274000*EXP((-0.0229)*B49)+34630*EXP(-0.0009246*B49)</f>
        <v>267823.953929397</v>
      </c>
      <c r="E49" s="25">
        <f t="shared" si="1"/>
        <v>241960.417133254</v>
      </c>
      <c r="F49" s="25">
        <f t="shared" si="2"/>
        <v>300104.941917322</v>
      </c>
    </row>
    <row r="50" spans="1:6">
      <c r="A50" s="5">
        <v>44616</v>
      </c>
      <c r="B50" s="6">
        <v>8</v>
      </c>
      <c r="C50" s="6">
        <v>250674</v>
      </c>
      <c r="D50" s="25">
        <f t="shared" si="3"/>
        <v>262507.637374361</v>
      </c>
      <c r="E50" s="25">
        <f t="shared" si="1"/>
        <v>236869.944301437</v>
      </c>
      <c r="F50" s="25">
        <f t="shared" si="2"/>
        <v>295323.741704981</v>
      </c>
    </row>
    <row r="51" spans="1:6">
      <c r="A51" s="5">
        <v>44617</v>
      </c>
      <c r="B51" s="6">
        <v>9</v>
      </c>
      <c r="C51" s="6">
        <v>255907</v>
      </c>
      <c r="D51" s="25">
        <f t="shared" si="3"/>
        <v>257310.990578555</v>
      </c>
      <c r="E51" s="25">
        <f t="shared" si="1"/>
        <v>231893.632608115</v>
      </c>
      <c r="F51" s="25">
        <f t="shared" si="2"/>
        <v>290635.693944491</v>
      </c>
    </row>
    <row r="52" spans="1:6">
      <c r="A52" s="5">
        <v>44618</v>
      </c>
      <c r="B52" s="6">
        <v>10</v>
      </c>
      <c r="C52" s="6">
        <v>248363</v>
      </c>
      <c r="D52" s="25">
        <f t="shared" si="3"/>
        <v>252231.304882496</v>
      </c>
      <c r="E52" s="25">
        <f t="shared" si="1"/>
        <v>227028.900513978</v>
      </c>
      <c r="F52" s="25">
        <f t="shared" si="2"/>
        <v>286039.003421928</v>
      </c>
    </row>
    <row r="53" spans="1:6">
      <c r="A53" s="5">
        <v>44619</v>
      </c>
      <c r="B53" s="6">
        <v>11</v>
      </c>
      <c r="C53" s="6">
        <v>250413</v>
      </c>
      <c r="D53" s="25">
        <f t="shared" si="3"/>
        <v>247265.932949576</v>
      </c>
      <c r="E53" s="25">
        <f t="shared" si="1"/>
        <v>222273.224916675</v>
      </c>
      <c r="F53" s="25">
        <f t="shared" si="2"/>
        <v>281531.909538998</v>
      </c>
    </row>
    <row r="54" spans="1:6">
      <c r="A54" s="5">
        <v>44620</v>
      </c>
      <c r="B54" s="6">
        <v>12</v>
      </c>
      <c r="C54" s="6">
        <v>251094</v>
      </c>
      <c r="D54" s="25">
        <f t="shared" si="3"/>
        <v>242412.287377733</v>
      </c>
      <c r="E54" s="25">
        <f t="shared" si="1"/>
        <v>217624.139827845</v>
      </c>
      <c r="F54" s="25">
        <f t="shared" si="2"/>
        <v>277112.685645591</v>
      </c>
    </row>
    <row r="55" spans="1:6">
      <c r="A55" s="5">
        <v>44621</v>
      </c>
      <c r="B55" s="6">
        <v>13</v>
      </c>
      <c r="C55" s="6">
        <v>240137</v>
      </c>
      <c r="D55" s="25">
        <f t="shared" si="3"/>
        <v>237667.83934254</v>
      </c>
      <c r="E55" s="25">
        <f t="shared" si="1"/>
        <v>213079.235080084</v>
      </c>
      <c r="F55" s="25">
        <f t="shared" si="2"/>
        <v>272779.638385202</v>
      </c>
    </row>
    <row r="56" spans="1:6">
      <c r="A56" s="5">
        <v>44622</v>
      </c>
      <c r="B56" s="6">
        <v>14</v>
      </c>
      <c r="C56" s="6">
        <v>257304</v>
      </c>
      <c r="D56" s="25">
        <f t="shared" si="3"/>
        <v>233030.117271026</v>
      </c>
      <c r="E56" s="25">
        <f t="shared" si="1"/>
        <v>208636.155063199</v>
      </c>
      <c r="F56" s="25">
        <f t="shared" si="2"/>
        <v>268531.107052979</v>
      </c>
    </row>
    <row r="57" spans="1:6">
      <c r="A57" s="5">
        <v>44623</v>
      </c>
      <c r="B57" s="6">
        <v>15</v>
      </c>
      <c r="C57" s="6">
        <v>240018</v>
      </c>
      <c r="D57" s="25">
        <f t="shared" si="3"/>
        <v>228496.705545512</v>
      </c>
      <c r="E57" s="25">
        <f t="shared" si="1"/>
        <v>204292.597489068</v>
      </c>
      <c r="F57" s="25">
        <f t="shared" si="2"/>
        <v>264365.46296614</v>
      </c>
    </row>
    <row r="58" spans="1:6">
      <c r="A58" s="5">
        <v>44624</v>
      </c>
      <c r="B58" s="6">
        <v>16</v>
      </c>
      <c r="C58" s="6">
        <v>203730</v>
      </c>
      <c r="D58" s="25">
        <f t="shared" si="3"/>
        <v>224065.243236796</v>
      </c>
      <c r="E58" s="25">
        <f t="shared" si="1"/>
        <v>200046.312184464</v>
      </c>
      <c r="F58" s="25">
        <f t="shared" si="2"/>
        <v>260281.108846537</v>
      </c>
    </row>
    <row r="59" spans="1:6">
      <c r="A59" s="5">
        <v>44625</v>
      </c>
      <c r="B59" s="6">
        <v>17</v>
      </c>
      <c r="C59" s="6">
        <v>229895</v>
      </c>
      <c r="D59" s="25">
        <f t="shared" si="3"/>
        <v>219733.422866022</v>
      </c>
      <c r="E59" s="25">
        <f t="shared" si="1"/>
        <v>195895.099911204</v>
      </c>
      <c r="F59" s="25">
        <f t="shared" si="2"/>
        <v>256276.478215123</v>
      </c>
    </row>
    <row r="60" spans="1:6">
      <c r="A60" s="5">
        <v>44626</v>
      </c>
      <c r="B60" s="6">
        <v>18</v>
      </c>
      <c r="C60" s="6">
        <v>218595</v>
      </c>
      <c r="D60" s="25">
        <f t="shared" si="3"/>
        <v>215498.989194571</v>
      </c>
      <c r="E60" s="25">
        <f t="shared" si="1"/>
        <v>191836.81121302</v>
      </c>
      <c r="F60" s="25">
        <f t="shared" si="2"/>
        <v>252350.034798093</v>
      </c>
    </row>
    <row r="61" spans="1:6">
      <c r="A61" s="5">
        <v>44627</v>
      </c>
      <c r="B61" s="6">
        <v>19</v>
      </c>
      <c r="C61" s="6">
        <v>218595</v>
      </c>
      <c r="D61" s="25">
        <f t="shared" si="3"/>
        <v>211359.738041357</v>
      </c>
      <c r="E61" s="25">
        <f t="shared" si="1"/>
        <v>187869.345288527</v>
      </c>
      <c r="F61" s="25">
        <f t="shared" si="2"/>
        <v>248500.271944479</v>
      </c>
    </row>
    <row r="62" spans="1:6">
      <c r="A62" s="5">
        <v>44628</v>
      </c>
      <c r="B62" s="6">
        <v>20</v>
      </c>
      <c r="C62" s="6">
        <v>207473</v>
      </c>
      <c r="D62" s="25">
        <f t="shared" si="3"/>
        <v>207313.515126897</v>
      </c>
      <c r="E62" s="25">
        <f t="shared" si="1"/>
        <v>183990.648889713</v>
      </c>
      <c r="F62" s="25">
        <f t="shared" si="2"/>
        <v>244725.712054969</v>
      </c>
    </row>
    <row r="63" spans="1:6">
      <c r="A63" s="5">
        <v>44629</v>
      </c>
      <c r="B63" s="6">
        <v>21</v>
      </c>
      <c r="C63" s="6">
        <v>201799</v>
      </c>
      <c r="D63" s="25">
        <f t="shared" si="3"/>
        <v>203358.214943545</v>
      </c>
      <c r="E63" s="25">
        <f t="shared" si="1"/>
        <v>180198.71524536</v>
      </c>
      <c r="F63" s="25">
        <f t="shared" si="2"/>
        <v>241024.906021748</v>
      </c>
    </row>
    <row r="64" spans="1:6">
      <c r="A64" s="5">
        <v>44630</v>
      </c>
      <c r="B64" s="6">
        <v>22</v>
      </c>
      <c r="C64" s="6">
        <v>208884</v>
      </c>
      <c r="D64" s="25">
        <f t="shared" si="3"/>
        <v>199491.779651314</v>
      </c>
      <c r="E64" s="25">
        <f t="shared" si="1"/>
        <v>176491.583008846</v>
      </c>
      <c r="F64" s="25">
        <f t="shared" si="2"/>
        <v>237396.43267913</v>
      </c>
    </row>
    <row r="65" spans="1:6">
      <c r="A65" s="5">
        <v>44631</v>
      </c>
      <c r="B65" s="6">
        <v>23</v>
      </c>
      <c r="C65" s="6">
        <v>226349</v>
      </c>
      <c r="D65" s="25">
        <f t="shared" si="3"/>
        <v>195712.197998688</v>
      </c>
      <c r="E65" s="25">
        <f t="shared" si="1"/>
        <v>172867.335229765</v>
      </c>
      <c r="F65" s="25">
        <f t="shared" si="2"/>
        <v>233838.898264791</v>
      </c>
    </row>
    <row r="66" spans="1:6">
      <c r="A66" s="5">
        <v>44632</v>
      </c>
      <c r="B66" s="6">
        <v>24</v>
      </c>
      <c r="C66" s="6">
        <v>192049</v>
      </c>
      <c r="D66" s="25">
        <f t="shared" si="3"/>
        <v>192017.504267871</v>
      </c>
      <c r="E66" s="25">
        <f t="shared" si="1"/>
        <v>169324.098348827</v>
      </c>
      <c r="F66" s="25">
        <f t="shared" si="2"/>
        <v>230350.935891384</v>
      </c>
    </row>
    <row r="67" spans="1:6">
      <c r="A67" s="5">
        <v>44633</v>
      </c>
      <c r="B67" s="6">
        <v>25</v>
      </c>
      <c r="C67" s="6">
        <v>179436</v>
      </c>
      <c r="D67" s="25">
        <f t="shared" si="3"/>
        <v>188405.777243913</v>
      </c>
      <c r="E67" s="25">
        <f t="shared" si="1"/>
        <v>165860.04121552</v>
      </c>
      <c r="F67" s="25">
        <f t="shared" si="2"/>
        <v>226931.205028348</v>
      </c>
    </row>
    <row r="68" spans="1:6">
      <c r="A68" s="5">
        <v>44634</v>
      </c>
      <c r="B68" s="6">
        <v>26</v>
      </c>
      <c r="C68" s="6">
        <v>185406</v>
      </c>
      <c r="D68" s="25">
        <f t="shared" si="3"/>
        <v>184875.139207175</v>
      </c>
      <c r="E68" s="25">
        <f t="shared" si="1"/>
        <v>162473.374128001</v>
      </c>
      <c r="F68" s="25">
        <f t="shared" si="2"/>
        <v>223578.390993704</v>
      </c>
    </row>
    <row r="69" spans="1:6">
      <c r="A69" s="5">
        <v>44635</v>
      </c>
      <c r="B69" s="6">
        <v>27</v>
      </c>
      <c r="C69" s="6">
        <v>202855</v>
      </c>
      <c r="D69" s="25">
        <f t="shared" si="3"/>
        <v>181423.754948608</v>
      </c>
      <c r="E69" s="25">
        <f t="shared" si="1"/>
        <v>159162.347894736</v>
      </c>
      <c r="F69" s="25">
        <f t="shared" si="2"/>
        <v>220291.204455652</v>
      </c>
    </row>
    <row r="70" spans="1:6">
      <c r="A70" s="5">
        <v>44636</v>
      </c>
      <c r="B70" s="6">
        <v>28</v>
      </c>
      <c r="C70" s="6">
        <v>217856</v>
      </c>
      <c r="D70" s="25">
        <f t="shared" si="3"/>
        <v>178049.830807319</v>
      </c>
      <c r="E70" s="25">
        <f t="shared" si="1"/>
        <v>155925.252917373</v>
      </c>
      <c r="F70" s="25">
        <f t="shared" si="2"/>
        <v>217068.380943778</v>
      </c>
    </row>
    <row r="71" spans="1:6">
      <c r="A71" s="5">
        <v>44637</v>
      </c>
      <c r="B71" s="6">
        <v>29</v>
      </c>
      <c r="C71" s="6">
        <v>169071</v>
      </c>
      <c r="D71" s="25">
        <f t="shared" si="3"/>
        <v>174751.613729934</v>
      </c>
      <c r="E71" s="25">
        <f t="shared" si="1"/>
        <v>152760.418294389</v>
      </c>
      <c r="F71" s="25">
        <f t="shared" si="2"/>
        <v>213908.680369684</v>
      </c>
    </row>
    <row r="72" spans="1:6">
      <c r="A72" s="5">
        <v>44638</v>
      </c>
      <c r="B72" s="6">
        <v>30</v>
      </c>
      <c r="C72" s="6">
        <v>179830</v>
      </c>
      <c r="D72" s="25">
        <f t="shared" si="3"/>
        <v>171527.390351248</v>
      </c>
      <c r="E72" s="25">
        <f t="shared" si="1"/>
        <v>149666.210945021</v>
      </c>
      <c r="F72" s="25">
        <f t="shared" si="2"/>
        <v>210810.886556865</v>
      </c>
    </row>
    <row r="73" spans="1:6">
      <c r="A73" s="5">
        <v>44639</v>
      </c>
      <c r="B73" s="6">
        <v>31</v>
      </c>
      <c r="C73" s="6">
        <v>156311</v>
      </c>
      <c r="D73" s="25">
        <f t="shared" si="3"/>
        <v>168375.486095701</v>
      </c>
      <c r="E73" s="25">
        <f t="shared" si="1"/>
        <v>146641.034753036</v>
      </c>
      <c r="F73" s="25">
        <f t="shared" si="2"/>
        <v>207773.806779646</v>
      </c>
    </row>
    <row r="74" spans="1:6">
      <c r="A74" s="5">
        <v>44640</v>
      </c>
      <c r="B74" s="6">
        <v>32</v>
      </c>
      <c r="C74" s="6">
        <v>154987</v>
      </c>
      <c r="D74" s="25">
        <f t="shared" si="3"/>
        <v>165294.264299182</v>
      </c>
      <c r="E74" s="25">
        <f t="shared" si="1"/>
        <v>143683.329729883</v>
      </c>
      <c r="F74" s="25">
        <f t="shared" si="2"/>
        <v>204796.271311013</v>
      </c>
    </row>
    <row r="75" spans="1:6">
      <c r="A75" s="5">
        <v>44641</v>
      </c>
      <c r="B75" s="6">
        <v>33</v>
      </c>
      <c r="C75" s="6">
        <v>173636</v>
      </c>
      <c r="D75" s="25">
        <f t="shared" si="3"/>
        <v>162282.125350729</v>
      </c>
      <c r="E75" s="25">
        <f t="shared" si="1"/>
        <v>140791.571196798</v>
      </c>
      <c r="F75" s="25">
        <f t="shared" si="2"/>
        <v>201877.132979159</v>
      </c>
    </row>
    <row r="76" spans="1:6">
      <c r="A76" s="5">
        <v>44642</v>
      </c>
      <c r="B76" s="6">
        <v>34</v>
      </c>
      <c r="C76" s="6">
        <v>160161</v>
      </c>
      <c r="D76" s="25">
        <f t="shared" si="3"/>
        <v>159337.505853648</v>
      </c>
      <c r="E76" s="25">
        <f t="shared" si="1"/>
        <v>137964.268985411</v>
      </c>
      <c r="F76" s="25">
        <f t="shared" si="2"/>
        <v>199015.266732587</v>
      </c>
    </row>
    <row r="77" spans="1:6">
      <c r="A77" s="5">
        <v>44643</v>
      </c>
      <c r="B77" s="6">
        <v>35</v>
      </c>
      <c r="C77" s="6">
        <v>156785</v>
      </c>
      <c r="D77" s="25">
        <f t="shared" si="3"/>
        <v>156458.877805635</v>
      </c>
      <c r="E77" s="25">
        <f t="shared" si="1"/>
        <v>135199.966656472</v>
      </c>
      <c r="F77" s="25">
        <f t="shared" si="2"/>
        <v>196209.569213588</v>
      </c>
    </row>
    <row r="78" spans="1:6">
      <c r="A78" s="5">
        <v>44644</v>
      </c>
      <c r="B78" s="6">
        <v>36</v>
      </c>
      <c r="C78" s="6">
        <v>169066</v>
      </c>
      <c r="D78" s="25">
        <f t="shared" si="3"/>
        <v>153644.747797454</v>
      </c>
      <c r="E78" s="25">
        <f t="shared" si="1"/>
        <v>132497.240736244</v>
      </c>
      <c r="F78" s="25">
        <f t="shared" si="2"/>
        <v>193458.958339953</v>
      </c>
    </row>
    <row r="79" spans="1:6">
      <c r="A79" s="5">
        <v>44645</v>
      </c>
      <c r="B79" s="6">
        <v>37</v>
      </c>
      <c r="C79" s="6">
        <v>150197</v>
      </c>
      <c r="D79" s="25">
        <f t="shared" si="3"/>
        <v>150893.656229756</v>
      </c>
      <c r="E79" s="25">
        <f t="shared" si="1"/>
        <v>129854.699970196</v>
      </c>
      <c r="F79" s="25">
        <f t="shared" si="2"/>
        <v>190762.372894744</v>
      </c>
    </row>
    <row r="80" spans="1:6">
      <c r="A80" s="5">
        <v>44646</v>
      </c>
      <c r="B80" s="6">
        <v>38</v>
      </c>
      <c r="C80" s="6">
        <v>149507</v>
      </c>
      <c r="D80" s="25">
        <f t="shared" si="3"/>
        <v>148204.176547633</v>
      </c>
      <c r="E80" s="25">
        <f t="shared" si="1"/>
        <v>127270.984593593</v>
      </c>
      <c r="F80" s="25">
        <f t="shared" si="2"/>
        <v>188118.772123982</v>
      </c>
    </row>
    <row r="81" spans="1:6">
      <c r="A81" s="5">
        <v>44647</v>
      </c>
      <c r="B81" s="6">
        <v>39</v>
      </c>
      <c r="C81" s="6">
        <v>165468</v>
      </c>
      <c r="D81" s="25">
        <f t="shared" si="3"/>
        <v>145574.9144925</v>
      </c>
      <c r="E81" s="25">
        <f t="shared" si="1"/>
        <v>124744.765618592</v>
      </c>
      <c r="F81" s="25">
        <f t="shared" si="2"/>
        <v>185527.13534208</v>
      </c>
    </row>
    <row r="82" spans="1:6">
      <c r="A82" s="5">
        <v>44648</v>
      </c>
      <c r="B82" s="6">
        <v>40</v>
      </c>
      <c r="C82" s="6">
        <v>173696</v>
      </c>
      <c r="D82" s="25">
        <f t="shared" si="3"/>
        <v>143004.50737091</v>
      </c>
      <c r="E82" s="25">
        <f t="shared" si="1"/>
        <v>122274.74413748</v>
      </c>
      <c r="F82" s="25">
        <f t="shared" si="2"/>
        <v>182986.461544899</v>
      </c>
    </row>
    <row r="83" spans="1:6">
      <c r="A83" s="5">
        <v>44649</v>
      </c>
      <c r="B83" s="6">
        <v>41</v>
      </c>
      <c r="C83" s="6">
        <v>149070</v>
      </c>
      <c r="D83" s="25">
        <f t="shared" si="3"/>
        <v>140491.623339931</v>
      </c>
      <c r="E83" s="25">
        <f t="shared" si="1"/>
        <v>119859.650641694</v>
      </c>
      <c r="F83" s="25">
        <f t="shared" si="2"/>
        <v>180495.769030254</v>
      </c>
    </row>
    <row r="84" spans="1:6">
      <c r="A84" s="5">
        <v>44650</v>
      </c>
      <c r="B84" s="6">
        <v>42</v>
      </c>
      <c r="C84" s="6">
        <v>158139</v>
      </c>
      <c r="D84" s="25">
        <f t="shared" si="3"/>
        <v>138034.960708696</v>
      </c>
      <c r="E84" s="25">
        <f t="shared" si="1"/>
        <v>117498.24435625</v>
      </c>
      <c r="F84" s="25">
        <f t="shared" si="2"/>
        <v>178054.095025738</v>
      </c>
    </row>
    <row r="85" spans="1:6">
      <c r="A85" s="5">
        <v>44651</v>
      </c>
      <c r="B85" s="6">
        <v>43</v>
      </c>
      <c r="C85" s="6">
        <v>135219</v>
      </c>
      <c r="D85" s="25">
        <f t="shared" si="3"/>
        <v>135633.247255766</v>
      </c>
      <c r="E85" s="25">
        <f t="shared" si="1"/>
        <v>115189.312589241</v>
      </c>
      <c r="F85" s="25">
        <f t="shared" si="2"/>
        <v>175660.495323732</v>
      </c>
    </row>
    <row r="86" spans="1:6">
      <c r="A86" s="5">
        <v>44652</v>
      </c>
      <c r="B86" s="6">
        <v>44</v>
      </c>
      <c r="C86" s="6">
        <v>144648</v>
      </c>
      <c r="D86" s="25">
        <f t="shared" si="3"/>
        <v>133285.239561949</v>
      </c>
      <c r="E86" s="25">
        <f t="shared" si="1"/>
        <v>112931.670096066</v>
      </c>
      <c r="F86" s="25">
        <f t="shared" si="2"/>
        <v>173314.043923437</v>
      </c>
    </row>
    <row r="87" spans="1:6">
      <c r="A87" s="5">
        <v>44653</v>
      </c>
      <c r="B87" s="6">
        <v>45</v>
      </c>
      <c r="C87" s="6">
        <v>155079</v>
      </c>
      <c r="D87" s="25">
        <f t="shared" si="3"/>
        <v>130989.722358228</v>
      </c>
      <c r="E87" s="25">
        <f t="shared" si="1"/>
        <v>110724.158458052</v>
      </c>
      <c r="F87" s="25">
        <f t="shared" si="2"/>
        <v>171013.832679823</v>
      </c>
    </row>
    <row r="88" spans="1:6">
      <c r="A88" s="5">
        <v>44654</v>
      </c>
      <c r="B88" s="6">
        <v>46</v>
      </c>
      <c r="C88" s="6">
        <v>124532</v>
      </c>
      <c r="D88" s="25">
        <f t="shared" si="3"/>
        <v>128745.50788844</v>
      </c>
      <c r="E88" s="25">
        <f t="shared" si="1"/>
        <v>108565.645475138</v>
      </c>
      <c r="F88" s="25">
        <f t="shared" si="2"/>
        <v>168758.97095934</v>
      </c>
    </row>
    <row r="89" spans="1:6">
      <c r="A89" s="5">
        <v>44655</v>
      </c>
      <c r="B89" s="6">
        <v>47</v>
      </c>
      <c r="C89" s="6">
        <v>129651</v>
      </c>
      <c r="D89" s="25">
        <f t="shared" si="3"/>
        <v>126551.4352864</v>
      </c>
      <c r="E89" s="25">
        <f t="shared" si="1"/>
        <v>106455.024572319</v>
      </c>
      <c r="F89" s="25">
        <f t="shared" si="2"/>
        <v>166548.585302263</v>
      </c>
    </row>
    <row r="90" spans="1:6">
      <c r="A90" s="5">
        <v>44656</v>
      </c>
      <c r="B90" s="6">
        <v>48</v>
      </c>
      <c r="C90" s="6">
        <v>121356</v>
      </c>
      <c r="D90" s="25">
        <f t="shared" si="3"/>
        <v>124406.369967111</v>
      </c>
      <c r="E90" s="25">
        <f t="shared" si="1"/>
        <v>104391.214219516</v>
      </c>
      <c r="F90" s="25">
        <f t="shared" si="2"/>
        <v>164381.819091561</v>
      </c>
    </row>
    <row r="91" spans="1:6">
      <c r="A91" s="5">
        <v>44657</v>
      </c>
      <c r="B91" s="6">
        <v>49</v>
      </c>
      <c r="C91" s="6">
        <v>117856</v>
      </c>
      <c r="D91" s="25">
        <f t="shared" si="3"/>
        <v>122309.203031769</v>
      </c>
      <c r="E91" s="25">
        <f t="shared" si="1"/>
        <v>102373.15736459</v>
      </c>
      <c r="F91" s="25">
        <f t="shared" si="2"/>
        <v>162257.832228132</v>
      </c>
    </row>
    <row r="92" spans="1:6">
      <c r="A92" s="5">
        <v>44658</v>
      </c>
      <c r="B92" s="6">
        <v>50</v>
      </c>
      <c r="C92" s="6">
        <v>117761</v>
      </c>
      <c r="D92" s="25">
        <f t="shared" si="3"/>
        <v>120258.850686231</v>
      </c>
      <c r="E92" s="25">
        <f t="shared" si="1"/>
        <v>100399.820879186</v>
      </c>
      <c r="F92" s="25">
        <f t="shared" si="2"/>
        <v>160175.80081232</v>
      </c>
    </row>
    <row r="93" spans="1:6">
      <c r="A93" s="5">
        <v>44659</v>
      </c>
      <c r="B93" s="6">
        <v>51</v>
      </c>
      <c r="C93" s="6">
        <v>141158</v>
      </c>
      <c r="D93" s="25">
        <f t="shared" si="3"/>
        <v>118254.253672652</v>
      </c>
      <c r="E93" s="25">
        <f t="shared" si="1"/>
        <v>98470.1950171253</v>
      </c>
      <c r="F93" s="25">
        <f t="shared" si="2"/>
        <v>158134.916831559</v>
      </c>
    </row>
    <row r="94" spans="1:6">
      <c r="A94" s="5">
        <v>44660</v>
      </c>
      <c r="B94" s="6">
        <v>52</v>
      </c>
      <c r="C94" s="6">
        <v>134210</v>
      </c>
      <c r="D94" s="25">
        <f t="shared" si="3"/>
        <v>116294.376713989</v>
      </c>
      <c r="E94" s="25">
        <f t="shared" si="1"/>
        <v>96583.2928850614</v>
      </c>
      <c r="F94" s="25">
        <f t="shared" si="2"/>
        <v>156134.387854043</v>
      </c>
    </row>
    <row r="95" spans="1:6">
      <c r="A95" s="5">
        <v>44661</v>
      </c>
      <c r="B95" s="6">
        <v>53</v>
      </c>
      <c r="C95" s="6">
        <v>126241</v>
      </c>
      <c r="D95" s="25">
        <f t="shared" si="3"/>
        <v>114378.207971082</v>
      </c>
      <c r="E95" s="25">
        <f t="shared" si="1"/>
        <v>94738.1499251155</v>
      </c>
      <c r="F95" s="25">
        <f t="shared" si="2"/>
        <v>154173.436728305</v>
      </c>
    </row>
    <row r="96" spans="1:6">
      <c r="A96" s="5">
        <v>44662</v>
      </c>
      <c r="B96" s="6">
        <v>54</v>
      </c>
      <c r="C96" s="6">
        <v>109828</v>
      </c>
      <c r="D96" s="25">
        <f t="shared" si="3"/>
        <v>112504.758512025</v>
      </c>
      <c r="E96" s="25">
        <f t="shared" si="1"/>
        <v>92933.8234092291</v>
      </c>
      <c r="F96" s="25">
        <f t="shared" si="2"/>
        <v>152251.301288588</v>
      </c>
    </row>
    <row r="97" spans="1:6">
      <c r="A97" s="5">
        <v>44663</v>
      </c>
      <c r="B97" s="6">
        <v>55</v>
      </c>
      <c r="C97" s="6">
        <v>114907</v>
      </c>
      <c r="D97" s="25">
        <f t="shared" si="3"/>
        <v>110673.061793552</v>
      </c>
      <c r="E97" s="25">
        <f t="shared" si="1"/>
        <v>91169.391944962</v>
      </c>
      <c r="F97" s="25">
        <f t="shared" si="2"/>
        <v>150367.234065894</v>
      </c>
    </row>
    <row r="98" spans="1:6">
      <c r="A98" s="5">
        <v>44664</v>
      </c>
      <c r="B98" s="6">
        <v>56</v>
      </c>
      <c r="C98" s="6">
        <v>123255</v>
      </c>
      <c r="D98" s="25">
        <f t="shared" si="3"/>
        <v>108882.173154162</v>
      </c>
      <c r="E98" s="25">
        <f t="shared" si="1"/>
        <v>89443.9549924804</v>
      </c>
      <c r="F98" s="25">
        <f t="shared" si="2"/>
        <v>148520.50200461</v>
      </c>
    </row>
    <row r="99" spans="1:6">
      <c r="A99" s="5">
        <v>44665</v>
      </c>
      <c r="B99" s="6">
        <v>57</v>
      </c>
      <c r="C99" s="6">
        <v>113448</v>
      </c>
      <c r="D99" s="25">
        <f t="shared" si="3"/>
        <v>107131.169318725</v>
      </c>
      <c r="E99" s="25">
        <f t="shared" si="1"/>
        <v>87756.6323924788</v>
      </c>
      <c r="F99" s="25">
        <f t="shared" si="2"/>
        <v>146710.38618459</v>
      </c>
    </row>
    <row r="100" spans="1:6">
      <c r="A100" s="5">
        <v>44666</v>
      </c>
      <c r="B100" s="6">
        <v>58</v>
      </c>
      <c r="C100" s="6">
        <v>129991</v>
      </c>
      <c r="D100" s="25">
        <f t="shared" si="3"/>
        <v>105419.147914292</v>
      </c>
      <c r="E100" s="25">
        <f t="shared" si="1"/>
        <v>86106.5639047905</v>
      </c>
      <c r="F100" s="25">
        <f t="shared" si="2"/>
        <v>144936.181548604</v>
      </c>
    </row>
    <row r="101" spans="1:6">
      <c r="A101" s="5">
        <v>44667</v>
      </c>
      <c r="B101" s="6">
        <v>59</v>
      </c>
      <c r="C101" s="6">
        <v>107987</v>
      </c>
      <c r="D101" s="25">
        <f t="shared" si="3"/>
        <v>103745.226996885</v>
      </c>
      <c r="E101" s="25">
        <f t="shared" si="1"/>
        <v>84492.9087574436</v>
      </c>
      <c r="F101" s="25">
        <f t="shared" si="2"/>
        <v>143197.196635038</v>
      </c>
    </row>
    <row r="102" spans="1:6">
      <c r="A102" s="5">
        <v>44668</v>
      </c>
      <c r="B102" s="6">
        <v>60</v>
      </c>
      <c r="C102" s="6">
        <v>106681</v>
      </c>
      <c r="D102" s="25">
        <f t="shared" si="3"/>
        <v>102108.54458898</v>
      </c>
      <c r="E102" s="25">
        <f t="shared" si="1"/>
        <v>82914.845205926</v>
      </c>
      <c r="F102" s="25">
        <f t="shared" si="2"/>
        <v>141492.753315747</v>
      </c>
    </row>
    <row r="103" spans="1:6">
      <c r="A103" s="5">
        <v>44669</v>
      </c>
      <c r="B103" s="6">
        <v>61</v>
      </c>
      <c r="C103" s="6">
        <v>112383</v>
      </c>
      <c r="D103" s="25">
        <f t="shared" si="3"/>
        <v>100508.258227479</v>
      </c>
      <c r="E103" s="25">
        <f t="shared" si="1"/>
        <v>81371.5701024287</v>
      </c>
      <c r="F103" s="25">
        <f t="shared" si="2"/>
        <v>139822.186538964</v>
      </c>
    </row>
    <row r="104" spans="1:6">
      <c r="A104" s="5">
        <v>44670</v>
      </c>
      <c r="B104" s="6">
        <v>62</v>
      </c>
      <c r="C104" s="6">
        <v>108899</v>
      </c>
      <c r="D104" s="25">
        <f t="shared" si="3"/>
        <v>98943.5445219016</v>
      </c>
      <c r="E104" s="25">
        <f t="shared" si="1"/>
        <v>79862.2984748413</v>
      </c>
      <c r="F104" s="25">
        <f t="shared" si="2"/>
        <v>138184.844077168</v>
      </c>
    </row>
    <row r="105" spans="1:6">
      <c r="A105" s="5">
        <v>44671</v>
      </c>
      <c r="B105" s="6">
        <v>63</v>
      </c>
      <c r="C105" s="6">
        <v>102007</v>
      </c>
      <c r="D105" s="25">
        <f t="shared" si="3"/>
        <v>97413.5987225922</v>
      </c>
      <c r="E105" s="25">
        <f t="shared" si="1"/>
        <v>78386.2631152788</v>
      </c>
      <c r="F105" s="25">
        <f t="shared" si="2"/>
        <v>136580.086279813</v>
      </c>
    </row>
    <row r="106" spans="1:6">
      <c r="A106" s="5">
        <v>44672</v>
      </c>
      <c r="B106" s="6">
        <v>64</v>
      </c>
      <c r="C106" s="6">
        <v>97955</v>
      </c>
      <c r="D106" s="25">
        <f t="shared" si="3"/>
        <v>95917.634298691</v>
      </c>
      <c r="E106" s="25">
        <f t="shared" si="1"/>
        <v>76942.7141779239</v>
      </c>
      <c r="F106" s="25">
        <f t="shared" si="2"/>
        <v>135007.285830818</v>
      </c>
    </row>
    <row r="107" spans="1:6">
      <c r="A107" s="5">
        <v>44673</v>
      </c>
      <c r="B107" s="6">
        <v>65</v>
      </c>
      <c r="C107" s="6">
        <v>119232</v>
      </c>
      <c r="D107" s="25">
        <f t="shared" si="3"/>
        <v>94454.8825256673</v>
      </c>
      <c r="E107" s="25">
        <f t="shared" si="1"/>
        <v>75530.9187859744</v>
      </c>
      <c r="F107" s="25">
        <f t="shared" si="2"/>
        <v>133465.827510746</v>
      </c>
    </row>
    <row r="108" spans="1:6">
      <c r="A108" s="5">
        <v>44674</v>
      </c>
      <c r="B108" s="6">
        <v>66</v>
      </c>
      <c r="C108" s="6">
        <v>95562</v>
      </c>
      <c r="D108" s="25">
        <f t="shared" si="3"/>
        <v>93024.592082188</v>
      </c>
      <c r="E108" s="25">
        <f t="shared" ref="E108:E171" si="4">261100*EXP((-0.0229)*B108)+19920*EXP(-0.002807*B108)</f>
        <v>74150.1606474885</v>
      </c>
      <c r="F108" s="25">
        <f t="shared" ref="F108:F171" si="5">287000*EXP((-0.01947)*B108)+49340*EXP(0.0009573*B108)</f>
        <v>131955.107963555</v>
      </c>
    </row>
    <row r="109" spans="1:6">
      <c r="A109" s="5">
        <v>44675</v>
      </c>
      <c r="B109" s="6">
        <v>67</v>
      </c>
      <c r="C109" s="6">
        <v>97452</v>
      </c>
      <c r="D109" s="25">
        <f t="shared" si="3"/>
        <v>91626.0286561134</v>
      </c>
      <c r="E109" s="25">
        <f t="shared" si="4"/>
        <v>72799.7396799279</v>
      </c>
      <c r="F109" s="25">
        <f t="shared" si="5"/>
        <v>130474.535467855</v>
      </c>
    </row>
    <row r="110" spans="1:6">
      <c r="A110" s="5">
        <v>44676</v>
      </c>
      <c r="B110" s="6">
        <v>68</v>
      </c>
      <c r="C110" s="6">
        <v>91548</v>
      </c>
      <c r="D110" s="25">
        <f t="shared" si="3"/>
        <v>90258.4745594135</v>
      </c>
      <c r="E110" s="25">
        <f t="shared" si="4"/>
        <v>71478.971643201</v>
      </c>
      <c r="F110" s="25">
        <f t="shared" si="5"/>
        <v>129023.529712577</v>
      </c>
    </row>
    <row r="111" spans="1:6">
      <c r="A111" s="5">
        <v>44677</v>
      </c>
      <c r="B111" s="6">
        <v>69</v>
      </c>
      <c r="C111" s="6">
        <v>103153</v>
      </c>
      <c r="D111" s="25">
        <f t="shared" si="3"/>
        <v>88921.2283518021</v>
      </c>
      <c r="E111" s="25">
        <f t="shared" si="4"/>
        <v>70187.1877810131</v>
      </c>
      <c r="F111" s="25">
        <f t="shared" si="5"/>
        <v>127601.521576956</v>
      </c>
    </row>
    <row r="112" spans="1:6">
      <c r="A112" s="5">
        <v>44678</v>
      </c>
      <c r="B112" s="6">
        <v>70</v>
      </c>
      <c r="C112" s="6">
        <v>98967</v>
      </c>
      <c r="D112" s="25">
        <f t="shared" si="3"/>
        <v>87613.6044728918</v>
      </c>
      <c r="E112" s="25">
        <f t="shared" si="4"/>
        <v>68923.7344703376</v>
      </c>
      <c r="F112" s="25">
        <f t="shared" si="5"/>
        <v>126207.95291477</v>
      </c>
    </row>
    <row r="113" spans="1:6">
      <c r="A113" s="5">
        <v>44679</v>
      </c>
      <c r="B113" s="6">
        <v>71</v>
      </c>
      <c r="C113" s="6">
        <v>88974</v>
      </c>
      <c r="D113" s="25">
        <f t="shared" ref="D113:D176" si="6">274000*EXP((-0.0229)*B113)+34630*EXP(-0.0009246*B113)</f>
        <v>86334.9328826771</v>
      </c>
      <c r="E113" s="25">
        <f t="shared" si="4"/>
        <v>67687.9728788218</v>
      </c>
      <c r="F113" s="25">
        <f t="shared" si="5"/>
        <v>124842.276342732</v>
      </c>
    </row>
    <row r="114" spans="1:6">
      <c r="A114" s="5">
        <v>44680</v>
      </c>
      <c r="B114" s="6">
        <v>72</v>
      </c>
      <c r="C114" s="6">
        <v>106652</v>
      </c>
      <c r="D114" s="25">
        <f t="shared" si="6"/>
        <v>85084.558710157</v>
      </c>
      <c r="E114" s="25">
        <f t="shared" si="4"/>
        <v>66479.2786299497</v>
      </c>
      <c r="F114" s="25">
        <f t="shared" si="5"/>
        <v>123503.955032961</v>
      </c>
    </row>
    <row r="115" spans="1:6">
      <c r="A115" s="5">
        <v>44681</v>
      </c>
      <c r="B115" s="6">
        <v>73</v>
      </c>
      <c r="C115" s="6">
        <v>77991</v>
      </c>
      <c r="D115" s="25">
        <f t="shared" si="6"/>
        <v>83861.8419099121</v>
      </c>
      <c r="E115" s="25">
        <f t="shared" si="4"/>
        <v>65297.0414757851</v>
      </c>
      <c r="F115" s="25">
        <f t="shared" si="5"/>
        <v>122192.46250946</v>
      </c>
    </row>
    <row r="116" spans="1:6">
      <c r="A116" s="5">
        <v>44682</v>
      </c>
      <c r="B116" s="6">
        <v>74</v>
      </c>
      <c r="C116" s="6">
        <v>77658</v>
      </c>
      <c r="D116" s="25">
        <f t="shared" si="6"/>
        <v>82666.1569264575</v>
      </c>
      <c r="E116" s="25">
        <f t="shared" si="4"/>
        <v>64140.6649771234</v>
      </c>
      <c r="F116" s="25">
        <f t="shared" si="5"/>
        <v>120907.282448513</v>
      </c>
    </row>
    <row r="117" spans="1:6">
      <c r="A117" s="5">
        <v>44683</v>
      </c>
      <c r="B117" s="6">
        <v>75</v>
      </c>
      <c r="C117" s="6">
        <v>95643</v>
      </c>
      <c r="D117" s="25">
        <f t="shared" si="6"/>
        <v>81496.8923661941</v>
      </c>
      <c r="E117" s="25">
        <f t="shared" si="4"/>
        <v>63009.5661908855</v>
      </c>
      <c r="F117" s="25">
        <f t="shared" si="5"/>
        <v>119647.908482935</v>
      </c>
    </row>
    <row r="118" spans="1:6">
      <c r="A118" s="5">
        <v>44684</v>
      </c>
      <c r="B118" s="6">
        <v>76</v>
      </c>
      <c r="C118" s="6">
        <v>85817</v>
      </c>
      <c r="D118" s="25">
        <f t="shared" si="6"/>
        <v>80353.4506767871</v>
      </c>
      <c r="E118" s="25">
        <f t="shared" si="4"/>
        <v>61903.1753645878</v>
      </c>
      <c r="F118" s="25">
        <f t="shared" si="5"/>
        <v>118413.844010091</v>
      </c>
    </row>
    <row r="119" spans="1:6">
      <c r="A119" s="5">
        <v>44685</v>
      </c>
      <c r="B119" s="6">
        <v>77</v>
      </c>
      <c r="C119" s="6">
        <v>107750</v>
      </c>
      <c r="D119" s="25">
        <f t="shared" si="6"/>
        <v>79235.2478338034</v>
      </c>
      <c r="E119" s="25">
        <f t="shared" si="4"/>
        <v>60820.9356377304</v>
      </c>
      <c r="F119" s="25">
        <f t="shared" si="5"/>
        <v>117204.602003623</v>
      </c>
    </row>
    <row r="120" spans="1:6">
      <c r="A120" s="5">
        <v>44686</v>
      </c>
      <c r="B120" s="6">
        <v>78</v>
      </c>
      <c r="C120" s="6">
        <v>85979</v>
      </c>
      <c r="D120" s="25">
        <f t="shared" si="6"/>
        <v>78141.7130344431</v>
      </c>
      <c r="E120" s="25">
        <f t="shared" si="4"/>
        <v>59762.3027499446</v>
      </c>
      <c r="F120" s="25">
        <f t="shared" si="5"/>
        <v>116019.704828803</v>
      </c>
    </row>
    <row r="121" spans="1:6">
      <c r="A121" s="5">
        <v>44687</v>
      </c>
      <c r="B121" s="6">
        <v>79</v>
      </c>
      <c r="C121" s="6">
        <v>76292</v>
      </c>
      <c r="D121" s="25">
        <f t="shared" si="6"/>
        <v>77072.2883982054</v>
      </c>
      <c r="E121" s="25">
        <f t="shared" si="4"/>
        <v>58726.7447557493</v>
      </c>
      <c r="F121" s="25">
        <f t="shared" si="5"/>
        <v>114858.684061446</v>
      </c>
    </row>
    <row r="122" spans="1:6">
      <c r="A122" s="5">
        <v>44688</v>
      </c>
      <c r="B122" s="6">
        <v>80</v>
      </c>
      <c r="C122" s="6">
        <v>74458</v>
      </c>
      <c r="D122" s="25">
        <f t="shared" si="6"/>
        <v>76026.4286743306</v>
      </c>
      <c r="E122" s="25">
        <f t="shared" si="4"/>
        <v>57713.7417457636</v>
      </c>
      <c r="F122" s="25">
        <f t="shared" si="5"/>
        <v>113721.080310319</v>
      </c>
    </row>
    <row r="123" spans="1:6">
      <c r="A123" s="5">
        <v>44689</v>
      </c>
      <c r="B123" s="6">
        <v>81</v>
      </c>
      <c r="C123" s="6">
        <v>72518</v>
      </c>
      <c r="D123" s="25">
        <f t="shared" si="6"/>
        <v>75003.6009558664</v>
      </c>
      <c r="E123" s="25">
        <f t="shared" si="4"/>
        <v>56722.7855742322</v>
      </c>
      <c r="F123" s="25">
        <f t="shared" si="5"/>
        <v>112606.443042969</v>
      </c>
    </row>
    <row r="124" spans="1:6">
      <c r="A124" s="5">
        <v>44690</v>
      </c>
      <c r="B124" s="6">
        <v>82</v>
      </c>
      <c r="C124" s="6">
        <v>88932</v>
      </c>
      <c r="D124" s="25">
        <f t="shared" si="6"/>
        <v>74003.284400207</v>
      </c>
      <c r="E124" s="25">
        <f t="shared" si="4"/>
        <v>55753.3795927189</v>
      </c>
      <c r="F124" s="25">
        <f t="shared" si="5"/>
        <v>111514.330414913</v>
      </c>
    </row>
    <row r="125" spans="1:6">
      <c r="A125" s="5">
        <v>44691</v>
      </c>
      <c r="B125" s="6">
        <v>83</v>
      </c>
      <c r="C125" s="6">
        <v>74412</v>
      </c>
      <c r="D125" s="25">
        <f t="shared" si="6"/>
        <v>73024.9699559595</v>
      </c>
      <c r="E125" s="25">
        <f t="shared" si="4"/>
        <v>54805.0383898295</v>
      </c>
      <c r="F125" s="25">
        <f t="shared" si="5"/>
        <v>110444.30910212</v>
      </c>
    </row>
    <row r="126" spans="1:6">
      <c r="A126" s="5">
        <v>44692</v>
      </c>
      <c r="B126" s="6">
        <v>84</v>
      </c>
      <c r="C126" s="6">
        <v>79446</v>
      </c>
      <c r="D126" s="25">
        <f t="shared" si="6"/>
        <v>72068.160095994</v>
      </c>
      <c r="E126" s="25">
        <f t="shared" si="4"/>
        <v>53877.287536827</v>
      </c>
      <c r="F126" s="25">
        <f t="shared" si="5"/>
        <v>109395.954136724</v>
      </c>
    </row>
    <row r="127" spans="1:6">
      <c r="A127" s="5">
        <v>44693</v>
      </c>
      <c r="B127" s="6">
        <v>85</v>
      </c>
      <c r="C127" s="6">
        <v>75673</v>
      </c>
      <c r="D127" s="25">
        <f t="shared" si="6"/>
        <v>71132.3685565368</v>
      </c>
      <c r="E127" s="25">
        <f t="shared" si="4"/>
        <v>52969.6633390064</v>
      </c>
      <c r="F127" s="25">
        <f t="shared" si="5"/>
        <v>108368.8487459</v>
      </c>
    </row>
    <row r="128" spans="1:6">
      <c r="A128" s="5">
        <v>44694</v>
      </c>
      <c r="B128" s="6">
        <v>86</v>
      </c>
      <c r="C128" s="6">
        <v>77585</v>
      </c>
      <c r="D128" s="25">
        <f t="shared" si="6"/>
        <v>70217.1200821717</v>
      </c>
      <c r="E128" s="25">
        <f t="shared" si="4"/>
        <v>52081.7125926974</v>
      </c>
      <c r="F128" s="25">
        <f t="shared" si="5"/>
        <v>107362.584193856</v>
      </c>
    </row>
    <row r="129" spans="1:6">
      <c r="A129" s="5">
        <v>44695</v>
      </c>
      <c r="B129" s="6">
        <v>87</v>
      </c>
      <c r="C129" s="6">
        <v>73225</v>
      </c>
      <c r="D129" s="25">
        <f t="shared" si="6"/>
        <v>69321.9501766129</v>
      </c>
      <c r="E129" s="25">
        <f t="shared" si="4"/>
        <v>51212.9923477695</v>
      </c>
      <c r="F129" s="25">
        <f t="shared" si="5"/>
        <v>106376.759626865</v>
      </c>
    </row>
    <row r="130" spans="1:6">
      <c r="A130" s="5">
        <v>44696</v>
      </c>
      <c r="B130" s="6">
        <v>88</v>
      </c>
      <c r="C130" s="6">
        <v>67115</v>
      </c>
      <c r="D130" s="25">
        <f t="shared" si="6"/>
        <v>68446.4048591218</v>
      </c>
      <c r="E130" s="25">
        <f t="shared" si="4"/>
        <v>50363.0696755132</v>
      </c>
      <c r="F130" s="25">
        <f t="shared" si="5"/>
        <v>105410.981921284</v>
      </c>
    </row>
    <row r="131" spans="1:6">
      <c r="A131" s="5">
        <v>44697</v>
      </c>
      <c r="B131" s="6">
        <v>89</v>
      </c>
      <c r="C131" s="6">
        <v>68349</v>
      </c>
      <c r="D131" s="25">
        <f t="shared" si="6"/>
        <v>67590.0404264372</v>
      </c>
      <c r="E131" s="25">
        <f t="shared" si="4"/>
        <v>49531.5214417765</v>
      </c>
      <c r="F131" s="25">
        <f t="shared" si="5"/>
        <v>104464.865534507</v>
      </c>
    </row>
    <row r="132" spans="1:6">
      <c r="A132" s="5">
        <v>44698</v>
      </c>
      <c r="B132" s="6">
        <v>90</v>
      </c>
      <c r="C132" s="6">
        <v>70722</v>
      </c>
      <c r="D132" s="25">
        <f t="shared" si="6"/>
        <v>66752.4232200962</v>
      </c>
      <c r="E132" s="25">
        <f t="shared" si="4"/>
        <v>48717.9340852372</v>
      </c>
      <c r="F132" s="25">
        <f t="shared" si="5"/>
        <v>103538.032358793</v>
      </c>
    </row>
    <row r="133" spans="1:6">
      <c r="A133" s="5">
        <v>44699</v>
      </c>
      <c r="B133" s="6">
        <v>91</v>
      </c>
      <c r="C133" s="6">
        <v>73933</v>
      </c>
      <c r="D133" s="25">
        <f t="shared" si="6"/>
        <v>65933.1293990226</v>
      </c>
      <c r="E133" s="25">
        <f t="shared" si="4"/>
        <v>47921.9034006957</v>
      </c>
      <c r="F133" s="25">
        <f t="shared" si="5"/>
        <v>102630.111577908</v>
      </c>
    </row>
    <row r="134" spans="1:6">
      <c r="A134" s="5">
        <v>44700</v>
      </c>
      <c r="B134" s="6">
        <v>92</v>
      </c>
      <c r="C134" s="6">
        <v>70920</v>
      </c>
      <c r="D134" s="25">
        <f t="shared" si="6"/>
        <v>65131.7447172639</v>
      </c>
      <c r="E134" s="25">
        <f t="shared" si="4"/>
        <v>47143.0343272731</v>
      </c>
      <c r="F134" s="25">
        <f t="shared" si="5"/>
        <v>101740.739526531</v>
      </c>
    </row>
    <row r="135" spans="1:6">
      <c r="A135" s="5">
        <v>44701</v>
      </c>
      <c r="B135" s="6">
        <v>93</v>
      </c>
      <c r="C135" s="6">
        <v>69884</v>
      </c>
      <c r="D135" s="25">
        <f t="shared" si="6"/>
        <v>64347.8643067603</v>
      </c>
      <c r="E135" s="25">
        <f t="shared" si="4"/>
        <v>46380.9407414051</v>
      </c>
      <c r="F135" s="25">
        <f t="shared" si="5"/>
        <v>100869.559552381</v>
      </c>
    </row>
    <row r="136" spans="1:6">
      <c r="A136" s="5">
        <v>44702</v>
      </c>
      <c r="B136" s="6">
        <v>94</v>
      </c>
      <c r="C136" s="6">
        <v>66814</v>
      </c>
      <c r="D136" s="25">
        <f t="shared" si="6"/>
        <v>63581.0924650315</v>
      </c>
      <c r="E136" s="25">
        <f t="shared" si="4"/>
        <v>45635.2452545219</v>
      </c>
      <c r="F136" s="25">
        <f t="shared" si="5"/>
        <v>100016.221880985</v>
      </c>
    </row>
    <row r="137" spans="1:6">
      <c r="A137" s="5">
        <v>44703</v>
      </c>
      <c r="B137" s="6">
        <v>95</v>
      </c>
      <c r="C137" s="6">
        <v>67909</v>
      </c>
      <c r="D137" s="25">
        <f t="shared" si="6"/>
        <v>62831.0424476708</v>
      </c>
      <c r="E137" s="25">
        <f t="shared" si="4"/>
        <v>44905.5790153087</v>
      </c>
      <c r="F137" s="25">
        <f t="shared" si="5"/>
        <v>99180.3834830706</v>
      </c>
    </row>
    <row r="138" spans="1:6">
      <c r="A138" s="5">
        <v>44704</v>
      </c>
      <c r="B138" s="6">
        <v>96</v>
      </c>
      <c r="C138" s="6">
        <v>66431</v>
      </c>
      <c r="D138" s="25">
        <f t="shared" si="6"/>
        <v>62097.3362655365</v>
      </c>
      <c r="E138" s="25">
        <f t="shared" si="4"/>
        <v>44191.5815164435</v>
      </c>
      <c r="F138" s="25">
        <f t="shared" si="5"/>
        <v>98361.7079445053</v>
      </c>
    </row>
    <row r="139" spans="1:6">
      <c r="A139" s="5">
        <v>44705</v>
      </c>
      <c r="B139" s="6">
        <v>97</v>
      </c>
      <c r="C139" s="6">
        <v>63380</v>
      </c>
      <c r="D139" s="25">
        <f t="shared" si="6"/>
        <v>61379.6044865351</v>
      </c>
      <c r="E139" s="25">
        <f t="shared" si="4"/>
        <v>43492.9004057088</v>
      </c>
      <c r="F139" s="25">
        <f t="shared" si="5"/>
        <v>97559.8653387457</v>
      </c>
    </row>
    <row r="140" spans="1:6">
      <c r="A140" s="5">
        <v>44706</v>
      </c>
      <c r="B140" s="6">
        <v>98</v>
      </c>
      <c r="C140" s="6">
        <v>62723</v>
      </c>
      <c r="D140" s="25">
        <f t="shared" si="6"/>
        <v>60677.4860418923</v>
      </c>
      <c r="E140" s="25">
        <f t="shared" si="4"/>
        <v>42809.1913013816</v>
      </c>
      <c r="F140" s="25">
        <f t="shared" si="5"/>
        <v>96774.5321017482</v>
      </c>
    </row>
    <row r="141" spans="1:6">
      <c r="A141" s="5">
        <v>44707</v>
      </c>
      <c r="B141" s="6">
        <v>99</v>
      </c>
      <c r="C141" s="6">
        <v>63188</v>
      </c>
      <c r="D141" s="25">
        <f t="shared" si="6"/>
        <v>59990.6280368094</v>
      </c>
      <c r="E141" s="25">
        <f t="shared" si="4"/>
        <v>42140.1176118012</v>
      </c>
      <c r="F141" s="25">
        <f t="shared" si="5"/>
        <v>96005.3909092891</v>
      </c>
    </row>
    <row r="142" spans="1:6">
      <c r="A142" s="5">
        <v>44708</v>
      </c>
      <c r="B142" s="6">
        <v>100</v>
      </c>
      <c r="C142" s="6">
        <v>63846</v>
      </c>
      <c r="D142" s="25">
        <f t="shared" si="6"/>
        <v>59318.6855654071</v>
      </c>
      <c r="E142" s="25">
        <f t="shared" si="4"/>
        <v>41485.3503590226</v>
      </c>
      <c r="F142" s="25">
        <f t="shared" si="5"/>
        <v>95252.1305566522</v>
      </c>
    </row>
    <row r="143" spans="1:6">
      <c r="A143" s="5">
        <v>44709</v>
      </c>
      <c r="B143" s="6">
        <v>101</v>
      </c>
      <c r="C143" s="6">
        <v>60069</v>
      </c>
      <c r="D143" s="25">
        <f t="shared" si="6"/>
        <v>58661.3215298582</v>
      </c>
      <c r="E143" s="25">
        <f t="shared" si="4"/>
        <v>40844.5680064626</v>
      </c>
      <c r="F143" s="25">
        <f t="shared" si="5"/>
        <v>94514.4458406347</v>
      </c>
    </row>
    <row r="144" spans="1:6">
      <c r="A144" s="5">
        <v>44710</v>
      </c>
      <c r="B144" s="6">
        <v>102</v>
      </c>
      <c r="C144" s="6">
        <v>56839</v>
      </c>
      <c r="D144" s="25">
        <f t="shared" si="6"/>
        <v>58018.2064636159</v>
      </c>
      <c r="E144" s="25">
        <f t="shared" si="4"/>
        <v>40217.4562904471</v>
      </c>
      <c r="F144" s="25">
        <f t="shared" si="5"/>
        <v>93792.0374438292</v>
      </c>
    </row>
    <row r="145" spans="1:6">
      <c r="A145" s="5">
        <v>44711</v>
      </c>
      <c r="B145" s="6">
        <v>103</v>
      </c>
      <c r="C145" s="6">
        <v>60969</v>
      </c>
      <c r="D145" s="25">
        <f t="shared" si="6"/>
        <v>57389.0183586434</v>
      </c>
      <c r="E145" s="25">
        <f t="shared" si="4"/>
        <v>39603.7080555728</v>
      </c>
      <c r="F145" s="25">
        <f t="shared" si="5"/>
        <v>93084.6118211364</v>
      </c>
    </row>
    <row r="146" spans="1:6">
      <c r="A146" s="5">
        <v>44712</v>
      </c>
      <c r="B146" s="6">
        <v>104</v>
      </c>
      <c r="C146" s="6">
        <v>62768</v>
      </c>
      <c r="D146" s="25">
        <f t="shared" si="6"/>
        <v>56773.4424965556</v>
      </c>
      <c r="E146" s="25">
        <f t="shared" si="4"/>
        <v>39003.0230937962</v>
      </c>
      <c r="F146" s="25">
        <f t="shared" si="5"/>
        <v>92391.881088466</v>
      </c>
    </row>
    <row r="147" spans="1:6">
      <c r="A147" s="5">
        <v>44713</v>
      </c>
      <c r="B147" s="6">
        <v>105</v>
      </c>
      <c r="C147" s="6">
        <v>63241</v>
      </c>
      <c r="D147" s="25">
        <f t="shared" si="6"/>
        <v>56171.1712835834</v>
      </c>
      <c r="E147" s="25">
        <f t="shared" si="4"/>
        <v>38415.1079871645</v>
      </c>
      <c r="F147" s="25">
        <f t="shared" si="5"/>
        <v>91713.5629135845</v>
      </c>
    </row>
    <row r="148" spans="1:6">
      <c r="A148" s="5">
        <v>44714</v>
      </c>
      <c r="B148" s="6">
        <v>106</v>
      </c>
      <c r="C148" s="6">
        <v>61278</v>
      </c>
      <c r="D148" s="25">
        <f t="shared" si="6"/>
        <v>55581.9040892741</v>
      </c>
      <c r="E148" s="25">
        <f t="shared" si="4"/>
        <v>37839.6759541085</v>
      </c>
      <c r="F148" s="25">
        <f t="shared" si="5"/>
        <v>91049.3804090661</v>
      </c>
    </row>
    <row r="149" spans="1:6">
      <c r="A149" s="5">
        <v>44715</v>
      </c>
      <c r="B149" s="6">
        <v>107</v>
      </c>
      <c r="C149" s="6">
        <v>65431</v>
      </c>
      <c r="D149" s="25">
        <f t="shared" si="6"/>
        <v>55005.3470888444</v>
      </c>
      <c r="E149" s="25">
        <f t="shared" si="4"/>
        <v>37276.4466992146</v>
      </c>
      <c r="F149" s="25">
        <f t="shared" si="5"/>
        <v>90399.0620273093</v>
      </c>
    </row>
    <row r="150" spans="1:6">
      <c r="A150" s="5">
        <v>44716</v>
      </c>
      <c r="B150" s="6">
        <v>108</v>
      </c>
      <c r="C150" s="6">
        <v>58263</v>
      </c>
      <c r="D150" s="25">
        <f t="shared" si="6"/>
        <v>54441.2131091018</v>
      </c>
      <c r="E150" s="25">
        <f t="shared" si="4"/>
        <v>36725.1462663973</v>
      </c>
      <c r="F150" s="25">
        <f t="shared" si="5"/>
        <v>89762.3414575767</v>
      </c>
    </row>
    <row r="151" spans="1:6">
      <c r="A151" s="5">
        <v>44717</v>
      </c>
      <c r="B151" s="6">
        <v>109</v>
      </c>
      <c r="C151" s="6">
        <v>56738</v>
      </c>
      <c r="D151" s="25">
        <f t="shared" si="6"/>
        <v>53889.2214778542</v>
      </c>
      <c r="E151" s="25">
        <f t="shared" si="4"/>
        <v>36185.5068953971</v>
      </c>
      <c r="F151" s="25">
        <f t="shared" si="5"/>
        <v>89138.9575250202</v>
      </c>
    </row>
    <row r="152" spans="1:6">
      <c r="A152" s="5">
        <v>44718</v>
      </c>
      <c r="B152" s="6">
        <v>110</v>
      </c>
      <c r="C152" s="6">
        <v>58478</v>
      </c>
      <c r="D152" s="25">
        <f t="shared" si="6"/>
        <v>53349.0978767299</v>
      </c>
      <c r="E152" s="25">
        <f t="shared" si="4"/>
        <v>35657.266881526</v>
      </c>
      <c r="F152" s="25">
        <f t="shared" si="5"/>
        <v>88528.654091654</v>
      </c>
    </row>
    <row r="153" spans="1:6">
      <c r="A153" s="5">
        <v>44719</v>
      </c>
      <c r="B153" s="6">
        <v>111</v>
      </c>
      <c r="C153" s="6">
        <v>58991</v>
      </c>
      <c r="D153" s="25">
        <f t="shared" si="6"/>
        <v>52820.5741973281</v>
      </c>
      <c r="E153" s="25">
        <f t="shared" si="4"/>
        <v>35140.170438589</v>
      </c>
      <c r="F153" s="25">
        <f t="shared" si="5"/>
        <v>87931.1799592354</v>
      </c>
    </row>
    <row r="154" spans="1:6">
      <c r="A154" s="5">
        <v>44720</v>
      </c>
      <c r="B154" s="6">
        <v>112</v>
      </c>
      <c r="C154" s="6">
        <v>61026</v>
      </c>
      <c r="D154" s="25">
        <f t="shared" si="6"/>
        <v>52303.3884006276</v>
      </c>
      <c r="E154" s="25">
        <f t="shared" si="4"/>
        <v>34633.9675649087</v>
      </c>
      <c r="F154" s="25">
        <f t="shared" si="5"/>
        <v>87346.28877402</v>
      </c>
    </row>
    <row r="155" spans="1:6">
      <c r="A155" s="5">
        <v>44721</v>
      </c>
      <c r="B155" s="6">
        <v>113</v>
      </c>
      <c r="C155" s="6">
        <v>60020</v>
      </c>
      <c r="D155" s="25">
        <f t="shared" si="6"/>
        <v>51797.2843795776</v>
      </c>
      <c r="E155" s="25">
        <f t="shared" si="4"/>
        <v>34138.4139123832</v>
      </c>
      <c r="F155" s="25">
        <f t="shared" si="5"/>
        <v>86773.7389333519</v>
      </c>
    </row>
    <row r="156" spans="1:6">
      <c r="A156" s="5">
        <v>44722</v>
      </c>
      <c r="B156" s="6">
        <v>114</v>
      </c>
      <c r="C156" s="6">
        <v>55376</v>
      </c>
      <c r="D156" s="25">
        <f t="shared" si="6"/>
        <v>51302.0118247998</v>
      </c>
      <c r="E156" s="25">
        <f t="shared" si="4"/>
        <v>33653.2706585082</v>
      </c>
      <c r="F156" s="25">
        <f t="shared" si="5"/>
        <v>86213.2934940563</v>
      </c>
    </row>
    <row r="157" spans="1:6">
      <c r="A157" s="5">
        <v>44723</v>
      </c>
      <c r="B157" s="6">
        <v>115</v>
      </c>
      <c r="C157" s="6">
        <v>51958</v>
      </c>
      <c r="D157" s="25">
        <f t="shared" si="6"/>
        <v>50817.3260933305</v>
      </c>
      <c r="E157" s="25">
        <f t="shared" si="4"/>
        <v>33178.3043812964</v>
      </c>
      <c r="F157" s="25">
        <f t="shared" si="5"/>
        <v>85664.7200825973</v>
      </c>
    </row>
    <row r="158" spans="1:6">
      <c r="A158" s="5">
        <v>44724</v>
      </c>
      <c r="B158" s="6">
        <v>116</v>
      </c>
      <c r="C158" s="6">
        <v>56684</v>
      </c>
      <c r="D158" s="25">
        <f t="shared" si="6"/>
        <v>50342.9880803352</v>
      </c>
      <c r="E158" s="25">
        <f t="shared" si="4"/>
        <v>32713.2869370294</v>
      </c>
      <c r="F158" s="25">
        <f t="shared" si="5"/>
        <v>85127.7908069685</v>
      </c>
    </row>
    <row r="159" spans="1:6">
      <c r="A159" s="5">
        <v>44725</v>
      </c>
      <c r="B159" s="6">
        <v>117</v>
      </c>
      <c r="C159" s="6">
        <v>53802</v>
      </c>
      <c r="D159" s="25">
        <f t="shared" si="6"/>
        <v>49878.7640937266</v>
      </c>
      <c r="E159" s="25">
        <f t="shared" si="4"/>
        <v>32257.9953407758</v>
      </c>
      <c r="F159" s="25">
        <f t="shared" si="5"/>
        <v>84602.2821702828</v>
      </c>
    </row>
    <row r="160" spans="1:6">
      <c r="A160" s="5">
        <v>44726</v>
      </c>
      <c r="B160" s="6">
        <v>118</v>
      </c>
      <c r="C160" s="6">
        <v>59968</v>
      </c>
      <c r="D160" s="25">
        <f t="shared" si="6"/>
        <v>49424.4257316219</v>
      </c>
      <c r="E160" s="25">
        <f t="shared" si="4"/>
        <v>31812.211649616</v>
      </c>
      <c r="F160" s="25">
        <f t="shared" si="5"/>
        <v>84087.9749860279</v>
      </c>
    </row>
    <row r="161" spans="1:6">
      <c r="A161" s="5">
        <v>44727</v>
      </c>
      <c r="B161" s="6">
        <v>119</v>
      </c>
      <c r="C161" s="6">
        <v>55989</v>
      </c>
      <c r="D161" s="25">
        <f t="shared" si="6"/>
        <v>48979.7497625742</v>
      </c>
      <c r="E161" s="25">
        <f t="shared" si="4"/>
        <v>31375.7228485092</v>
      </c>
      <c r="F161" s="25">
        <f t="shared" si="5"/>
        <v>83584.654294956</v>
      </c>
    </row>
    <row r="162" spans="1:6">
      <c r="A162" s="5">
        <v>44728</v>
      </c>
      <c r="B162" s="6">
        <v>120</v>
      </c>
      <c r="C162" s="6">
        <v>53430</v>
      </c>
      <c r="D162" s="25">
        <f t="shared" si="6"/>
        <v>48544.5180085152</v>
      </c>
      <c r="E162" s="25">
        <f t="shared" si="4"/>
        <v>30948.3207387452</v>
      </c>
      <c r="F162" s="25">
        <f t="shared" si="5"/>
        <v>83092.1092835756</v>
      </c>
    </row>
    <row r="163" spans="1:6">
      <c r="A163" s="5">
        <v>44729</v>
      </c>
      <c r="B163" s="6">
        <v>121</v>
      </c>
      <c r="C163" s="6">
        <v>54665</v>
      </c>
      <c r="D163" s="25">
        <f t="shared" si="6"/>
        <v>48118.5172303485</v>
      </c>
      <c r="E163" s="25">
        <f t="shared" si="4"/>
        <v>30529.8018289215</v>
      </c>
      <c r="F163" s="25">
        <f t="shared" si="5"/>
        <v>82610.1332042159</v>
      </c>
    </row>
    <row r="164" spans="1:6">
      <c r="A164" s="5">
        <v>44730</v>
      </c>
      <c r="B164" s="6">
        <v>122</v>
      </c>
      <c r="C164" s="6">
        <v>47205</v>
      </c>
      <c r="D164" s="25">
        <f t="shared" si="6"/>
        <v>47701.5390161328</v>
      </c>
      <c r="E164" s="25">
        <f t="shared" si="4"/>
        <v>30119.9672283881</v>
      </c>
      <c r="F164" s="25">
        <f t="shared" si="5"/>
        <v>82138.5232966314</v>
      </c>
    </row>
    <row r="165" spans="1:6">
      <c r="A165" s="5">
        <v>44731</v>
      </c>
      <c r="B165" s="6">
        <v>123</v>
      </c>
      <c r="C165" s="6">
        <v>55359</v>
      </c>
      <c r="D165" s="25">
        <f t="shared" si="6"/>
        <v>47293.3796717968</v>
      </c>
      <c r="E165" s="25">
        <f t="shared" si="4"/>
        <v>29718.6225431051</v>
      </c>
      <c r="F165" s="25">
        <f t="shared" si="5"/>
        <v>81677.0807111188</v>
      </c>
    </row>
    <row r="166" spans="1:6">
      <c r="A166" s="5">
        <v>44732</v>
      </c>
      <c r="B166" s="6">
        <v>124</v>
      </c>
      <c r="C166" s="6">
        <v>50484</v>
      </c>
      <c r="D166" s="25">
        <f t="shared" si="6"/>
        <v>46893.8401143277</v>
      </c>
      <c r="E166" s="25">
        <f t="shared" si="4"/>
        <v>29325.577773858</v>
      </c>
      <c r="F166" s="25">
        <f t="shared" si="5"/>
        <v>81225.610433116</v>
      </c>
    </row>
    <row r="167" spans="1:6">
      <c r="A167" s="5">
        <v>44733</v>
      </c>
      <c r="B167" s="6">
        <v>125</v>
      </c>
      <c r="C167" s="6">
        <v>53342</v>
      </c>
      <c r="D167" s="25">
        <f t="shared" si="6"/>
        <v>46502.7257673785</v>
      </c>
      <c r="E167" s="25">
        <f t="shared" si="4"/>
        <v>28940.647216777</v>
      </c>
      <c r="F167" s="25">
        <f t="shared" si="5"/>
        <v>80783.9212092549</v>
      </c>
    </row>
    <row r="168" spans="1:6">
      <c r="A168" s="5">
        <v>44734</v>
      </c>
      <c r="B168" s="6">
        <v>126</v>
      </c>
      <c r="C168" s="6">
        <v>47645</v>
      </c>
      <c r="D168" s="25">
        <f t="shared" si="6"/>
        <v>46119.8464592391</v>
      </c>
      <c r="E168" s="25">
        <f t="shared" si="4"/>
        <v>28563.6493661088</v>
      </c>
      <c r="F168" s="25">
        <f t="shared" si="5"/>
        <v>80351.8254748406</v>
      </c>
    </row>
    <row r="169" spans="1:6">
      <c r="A169" s="5">
        <v>44735</v>
      </c>
      <c r="B169" s="6">
        <v>127</v>
      </c>
      <c r="C169" s="6">
        <v>53111</v>
      </c>
      <c r="D169" s="25">
        <f t="shared" si="6"/>
        <v>45745.0163231156</v>
      </c>
      <c r="E169" s="25">
        <f t="shared" si="4"/>
        <v>28194.4068191897</v>
      </c>
      <c r="F169" s="25">
        <f t="shared" si="5"/>
        <v>79929.1392827283</v>
      </c>
    </row>
    <row r="170" spans="1:6">
      <c r="A170" s="5">
        <v>44736</v>
      </c>
      <c r="B170" s="6">
        <v>128</v>
      </c>
      <c r="C170" s="6">
        <v>50617</v>
      </c>
      <c r="D170" s="25">
        <f t="shared" si="6"/>
        <v>45378.0536996697</v>
      </c>
      <c r="E170" s="25">
        <f t="shared" si="4"/>
        <v>27832.7461835692</v>
      </c>
      <c r="F170" s="25">
        <f t="shared" si="5"/>
        <v>79515.6822335716</v>
      </c>
    </row>
    <row r="171" spans="1:6">
      <c r="A171" s="5">
        <v>44737</v>
      </c>
      <c r="B171" s="6">
        <v>129</v>
      </c>
      <c r="C171" s="6">
        <v>46089</v>
      </c>
      <c r="D171" s="25">
        <f t="shared" si="6"/>
        <v>45018.7810417622</v>
      </c>
      <c r="E171" s="25">
        <f t="shared" si="4"/>
        <v>27478.4979862375</v>
      </c>
      <c r="F171" s="25">
        <f t="shared" si="5"/>
        <v>79111.2774074162</v>
      </c>
    </row>
    <row r="172" spans="1:6">
      <c r="A172" s="5">
        <v>44738</v>
      </c>
      <c r="B172" s="6">
        <v>130</v>
      </c>
      <c r="C172" s="6">
        <v>50450</v>
      </c>
      <c r="D172" s="25">
        <f t="shared" si="6"/>
        <v>44667.0248213549</v>
      </c>
      <c r="E172" s="25">
        <f t="shared" ref="E172:E235" si="7">261100*EXP((-0.0229)*B172)+19920*EXP(-0.002807*B172)</f>
        <v>27131.4965849071</v>
      </c>
      <c r="F172" s="25">
        <f t="shared" ref="F172:F235" si="8">287000*EXP((-0.01947)*B172)+49340*EXP(0.0009573*B172)</f>
        <v>78715.7512966122</v>
      </c>
    </row>
    <row r="173" spans="1:6">
      <c r="A173" s="5">
        <v>44739</v>
      </c>
      <c r="B173" s="6">
        <v>131</v>
      </c>
      <c r="C173" s="6">
        <v>47986</v>
      </c>
      <c r="D173" s="25">
        <f t="shared" si="6"/>
        <v>44322.6154385194</v>
      </c>
      <c r="E173" s="25">
        <f t="shared" si="7"/>
        <v>26791.580081303</v>
      </c>
      <c r="F173" s="25">
        <f t="shared" si="8"/>
        <v>78328.9337400201</v>
      </c>
    </row>
    <row r="174" spans="1:6">
      <c r="A174" s="5">
        <v>44740</v>
      </c>
      <c r="B174" s="6">
        <v>132</v>
      </c>
      <c r="C174" s="6">
        <v>47312</v>
      </c>
      <c r="D174" s="25">
        <f t="shared" si="6"/>
        <v>43985.3871325055</v>
      </c>
      <c r="E174" s="25">
        <f t="shared" si="7"/>
        <v>26458.5902364166</v>
      </c>
      <c r="F174" s="25">
        <f t="shared" si="8"/>
        <v>77950.6578584853</v>
      </c>
    </row>
    <row r="175" spans="1:6">
      <c r="A175" s="5">
        <v>44741</v>
      </c>
      <c r="B175" s="6">
        <v>133</v>
      </c>
      <c r="C175" s="6">
        <v>45645</v>
      </c>
      <c r="D175" s="25">
        <f t="shared" si="6"/>
        <v>43655.1778948243</v>
      </c>
      <c r="E175" s="25">
        <f t="shared" si="7"/>
        <v>26132.3723876773</v>
      </c>
      <c r="F175" s="25">
        <f t="shared" si="8"/>
        <v>77580.759991557</v>
      </c>
    </row>
    <row r="176" spans="1:6">
      <c r="A176" s="5">
        <v>44742</v>
      </c>
      <c r="B176" s="6">
        <v>134</v>
      </c>
      <c r="C176" s="6">
        <v>44212</v>
      </c>
      <c r="D176" s="25">
        <f t="shared" si="6"/>
        <v>43331.8293842977</v>
      </c>
      <c r="E176" s="25">
        <f t="shared" si="7"/>
        <v>25812.775368</v>
      </c>
      <c r="F176" s="25">
        <f t="shared" si="8"/>
        <v>77219.079635427</v>
      </c>
    </row>
    <row r="177" spans="1:6">
      <c r="A177" s="5">
        <v>44743</v>
      </c>
      <c r="B177" s="6">
        <v>135</v>
      </c>
      <c r="C177" s="6">
        <v>47248</v>
      </c>
      <c r="D177" s="25">
        <f t="shared" ref="D177:D240" si="9">274000*EXP((-0.0229)*B177)+34630*EXP(-0.0009246*B177)</f>
        <v>43015.1868440321</v>
      </c>
      <c r="E177" s="25">
        <f t="shared" si="7"/>
        <v>25499.6514266647</v>
      </c>
      <c r="F177" s="25">
        <f t="shared" si="8"/>
        <v>76865.4593820654</v>
      </c>
    </row>
    <row r="178" spans="1:6">
      <c r="A178" s="5">
        <v>44744</v>
      </c>
      <c r="B178" s="6">
        <v>136</v>
      </c>
      <c r="C178" s="6">
        <v>41765</v>
      </c>
      <c r="D178" s="25">
        <f t="shared" si="9"/>
        <v>42705.0990202711</v>
      </c>
      <c r="E178" s="25">
        <f t="shared" si="7"/>
        <v>25192.856151988</v>
      </c>
      <c r="F178" s="25">
        <f t="shared" si="8"/>
        <v>76519.7448595295</v>
      </c>
    </row>
    <row r="179" spans="1:6">
      <c r="A179" s="5">
        <v>44745</v>
      </c>
      <c r="B179" s="6">
        <v>137</v>
      </c>
      <c r="C179" s="6">
        <v>40486</v>
      </c>
      <c r="D179" s="25">
        <f t="shared" si="9"/>
        <v>42401.4180830863</v>
      </c>
      <c r="E179" s="25">
        <f t="shared" si="7"/>
        <v>24892.2483957445</v>
      </c>
      <c r="F179" s="25">
        <f t="shared" si="8"/>
        <v>76181.7846734242</v>
      </c>
    </row>
    <row r="180" spans="1:6">
      <c r="A180" s="5">
        <v>44746</v>
      </c>
      <c r="B180" s="6">
        <v>138</v>
      </c>
      <c r="C180" s="6">
        <v>42645</v>
      </c>
      <c r="D180" s="25">
        <f t="shared" si="9"/>
        <v>42103.9995488623</v>
      </c>
      <c r="E180" s="25">
        <f t="shared" si="7"/>
        <v>24597.6901992998</v>
      </c>
      <c r="F180" s="25">
        <f t="shared" si="8"/>
        <v>75851.4303494906</v>
      </c>
    </row>
    <row r="181" spans="1:6">
      <c r="A181" s="5">
        <v>44747</v>
      </c>
      <c r="B181" s="6">
        <v>139</v>
      </c>
      <c r="C181" s="6">
        <v>44578</v>
      </c>
      <c r="D181" s="25">
        <f t="shared" si="9"/>
        <v>41812.7022045381</v>
      </c>
      <c r="E181" s="25">
        <f t="shared" si="7"/>
        <v>24309.0467214155</v>
      </c>
      <c r="F181" s="25">
        <f t="shared" si="8"/>
        <v>75528.5362773018</v>
      </c>
    </row>
    <row r="182" spans="1:6">
      <c r="A182" s="5">
        <v>44748</v>
      </c>
      <c r="B182" s="6">
        <v>140</v>
      </c>
      <c r="C182" s="6">
        <v>47344</v>
      </c>
      <c r="D182" s="25">
        <f t="shared" si="9"/>
        <v>41527.3880335624</v>
      </c>
      <c r="E182" s="25">
        <f t="shared" si="7"/>
        <v>24026.1861676889</v>
      </c>
      <c r="F182" s="25">
        <f t="shared" si="8"/>
        <v>75212.9596550445</v>
      </c>
    </row>
    <row r="183" spans="1:6">
      <c r="A183" s="5">
        <v>44749</v>
      </c>
      <c r="B183" s="6">
        <v>141</v>
      </c>
      <c r="C183" s="6">
        <v>43407</v>
      </c>
      <c r="D183" s="25">
        <f t="shared" si="9"/>
        <v>41247.922143526</v>
      </c>
      <c r="E183" s="25">
        <f t="shared" si="7"/>
        <v>23748.9797215898</v>
      </c>
      <c r="F183" s="25">
        <f t="shared" si="8"/>
        <v>74904.5604353651</v>
      </c>
    </row>
    <row r="184" spans="1:6">
      <c r="A184" s="5">
        <v>44750</v>
      </c>
      <c r="B184" s="6">
        <v>142</v>
      </c>
      <c r="C184" s="6">
        <v>42806</v>
      </c>
      <c r="D184" s="25">
        <f t="shared" si="9"/>
        <v>40974.1726954325</v>
      </c>
      <c r="E184" s="25">
        <f t="shared" si="7"/>
        <v>23477.3014770586</v>
      </c>
      <c r="F184" s="25">
        <f t="shared" si="8"/>
        <v>74603.2012722598</v>
      </c>
    </row>
    <row r="185" spans="1:6">
      <c r="A185" s="5">
        <v>44751</v>
      </c>
      <c r="B185" s="6">
        <v>143</v>
      </c>
      <c r="C185" s="6">
        <v>47094</v>
      </c>
      <c r="D185" s="25">
        <f t="shared" si="9"/>
        <v>40706.01083457</v>
      </c>
      <c r="E185" s="25">
        <f t="shared" si="7"/>
        <v>23211.0283726308</v>
      </c>
      <c r="F185" s="25">
        <f t="shared" si="8"/>
        <v>74308.7474689896</v>
      </c>
    </row>
    <row r="186" spans="1:6">
      <c r="A186" s="5">
        <v>44752</v>
      </c>
      <c r="B186" s="6">
        <v>144</v>
      </c>
      <c r="C186" s="6">
        <v>41785</v>
      </c>
      <c r="D186" s="25">
        <f t="shared" si="9"/>
        <v>40443.3106229479</v>
      </c>
      <c r="E186" s="25">
        <f t="shared" si="7"/>
        <v>22950.040127052</v>
      </c>
      <c r="F186" s="25">
        <f t="shared" si="8"/>
        <v>74021.0669269983</v>
      </c>
    </row>
    <row r="187" spans="1:6">
      <c r="A187" s="5">
        <v>44753</v>
      </c>
      <c r="B187" s="6">
        <v>145</v>
      </c>
      <c r="C187" s="6">
        <v>40545</v>
      </c>
      <c r="D187" s="25">
        <f t="shared" si="9"/>
        <v>40185.948973264</v>
      </c>
      <c r="E187" s="25">
        <f t="shared" si="7"/>
        <v>22694.2191763514</v>
      </c>
      <c r="F187" s="25">
        <f t="shared" si="8"/>
        <v>73740.0300958163</v>
      </c>
    </row>
    <row r="188" spans="1:6">
      <c r="A188" s="5">
        <v>44754</v>
      </c>
      <c r="B188" s="6">
        <v>146</v>
      </c>
      <c r="C188" s="6">
        <v>46910</v>
      </c>
      <c r="D188" s="25">
        <f t="shared" si="9"/>
        <v>39933.8055843652</v>
      </c>
      <c r="E188" s="25">
        <f t="shared" si="7"/>
        <v>22443.4506123394</v>
      </c>
      <c r="F188" s="25">
        <f t="shared" si="8"/>
        <v>73465.5099239306</v>
      </c>
    </row>
    <row r="189" spans="1:6">
      <c r="A189" s="5">
        <v>44755</v>
      </c>
      <c r="B189" s="6">
        <v>147</v>
      </c>
      <c r="C189" s="6">
        <v>46246</v>
      </c>
      <c r="D189" s="25">
        <f t="shared" si="9"/>
        <v>39686.7628781708</v>
      </c>
      <c r="E189" s="25">
        <f t="shared" si="7"/>
        <v>22197.6221224977</v>
      </c>
      <c r="F189" s="25">
        <f t="shared" si="8"/>
        <v>73197.381810601</v>
      </c>
    </row>
    <row r="190" spans="1:6">
      <c r="A190" s="5">
        <v>44756</v>
      </c>
      <c r="B190" s="6">
        <v>148</v>
      </c>
      <c r="C190" s="6">
        <v>40549</v>
      </c>
      <c r="D190" s="25">
        <f t="shared" si="9"/>
        <v>39444.7059380229</v>
      </c>
      <c r="E190" s="25">
        <f t="shared" si="7"/>
        <v>21956.6239312299</v>
      </c>
      <c r="F190" s="25">
        <f t="shared" si="8"/>
        <v>72935.5235586067</v>
      </c>
    </row>
    <row r="191" spans="1:6">
      <c r="A191" s="5">
        <v>44757</v>
      </c>
      <c r="B191" s="6">
        <v>149</v>
      </c>
      <c r="C191" s="6">
        <v>39234</v>
      </c>
      <c r="D191" s="25">
        <f t="shared" si="9"/>
        <v>39207.5224484331</v>
      </c>
      <c r="E191" s="25">
        <f t="shared" si="7"/>
        <v>21720.3487424428</v>
      </c>
      <c r="F191" s="25">
        <f t="shared" si="8"/>
        <v>72679.8153279027</v>
      </c>
    </row>
    <row r="192" spans="1:6">
      <c r="A192" s="5">
        <v>44758</v>
      </c>
      <c r="B192" s="6">
        <v>150</v>
      </c>
      <c r="C192" s="6">
        <v>38769</v>
      </c>
      <c r="D192" s="25">
        <f t="shared" si="9"/>
        <v>38975.1026361926</v>
      </c>
      <c r="E192" s="25">
        <f t="shared" si="7"/>
        <v>21488.691683427</v>
      </c>
      <c r="F192" s="25">
        <f t="shared" si="8"/>
        <v>72430.139590171</v>
      </c>
    </row>
    <row r="193" spans="1:6">
      <c r="A193" s="5">
        <v>44759</v>
      </c>
      <c r="B193" s="6">
        <v>151</v>
      </c>
      <c r="C193" s="6">
        <v>39611</v>
      </c>
      <c r="D193" s="25">
        <f t="shared" si="9"/>
        <v>38747.3392128166</v>
      </c>
      <c r="E193" s="25">
        <f t="shared" si="7"/>
        <v>21261.5502500084</v>
      </c>
      <c r="F193" s="25">
        <f t="shared" si="8"/>
        <v>72186.3810842472</v>
      </c>
    </row>
    <row r="194" spans="1:6">
      <c r="A194" s="5">
        <v>44760</v>
      </c>
      <c r="B194" s="6">
        <v>152</v>
      </c>
      <c r="C194" s="6">
        <v>42574</v>
      </c>
      <c r="D194" s="25">
        <f t="shared" si="9"/>
        <v>38524.1273182907</v>
      </c>
      <c r="E194" s="25">
        <f t="shared" si="7"/>
        <v>21038.8242529408</v>
      </c>
      <c r="F194" s="25">
        <f t="shared" si="8"/>
        <v>71948.4267724074</v>
      </c>
    </row>
    <row r="195" spans="1:6">
      <c r="A195" s="5">
        <v>44761</v>
      </c>
      <c r="B195" s="6">
        <v>153</v>
      </c>
      <c r="C195" s="6">
        <v>39667</v>
      </c>
      <c r="D195" s="25">
        <f t="shared" si="9"/>
        <v>38305.3644660915</v>
      </c>
      <c r="E195" s="25">
        <f t="shared" si="7"/>
        <v>20820.4157655131</v>
      </c>
      <c r="F195" s="25">
        <f t="shared" si="8"/>
        <v>71716.1657974968</v>
      </c>
    </row>
    <row r="196" spans="1:6">
      <c r="A196" s="5">
        <v>44762</v>
      </c>
      <c r="B196" s="6">
        <v>154</v>
      </c>
      <c r="C196" s="6">
        <v>42237</v>
      </c>
      <c r="D196" s="25">
        <f t="shared" si="9"/>
        <v>38090.9504894518</v>
      </c>
      <c r="E196" s="25">
        <f t="shared" si="7"/>
        <v>20606.2290723415</v>
      </c>
      <c r="F196" s="25">
        <f t="shared" si="8"/>
        <v>71489.4894408862</v>
      </c>
    </row>
    <row r="197" spans="1:6">
      <c r="A197" s="5">
        <v>44763</v>
      </c>
      <c r="B197" s="6">
        <v>155</v>
      </c>
      <c r="C197" s="6">
        <v>39086</v>
      </c>
      <c r="D197" s="25">
        <f t="shared" si="9"/>
        <v>37880.7874888422</v>
      </c>
      <c r="E197" s="25">
        <f t="shared" si="7"/>
        <v>20396.1706193221</v>
      </c>
      <c r="F197" s="25">
        <f t="shared" si="8"/>
        <v>71268.2910812383</v>
      </c>
    </row>
    <row r="198" spans="1:6">
      <c r="A198" s="5">
        <v>44764</v>
      </c>
      <c r="B198" s="6">
        <v>156</v>
      </c>
      <c r="C198" s="6">
        <v>43099</v>
      </c>
      <c r="D198" s="25">
        <f t="shared" si="9"/>
        <v>37674.7797806419</v>
      </c>
      <c r="E198" s="25">
        <f t="shared" si="7"/>
        <v>20190.1489647154</v>
      </c>
      <c r="F198" s="25">
        <f t="shared" si="8"/>
        <v>71052.4661540697</v>
      </c>
    </row>
    <row r="199" spans="1:6">
      <c r="A199" s="5">
        <v>44765</v>
      </c>
      <c r="B199" s="6">
        <v>157</v>
      </c>
      <c r="C199" s="6">
        <v>36769</v>
      </c>
      <c r="D199" s="25">
        <f t="shared" si="9"/>
        <v>37472.8338469714</v>
      </c>
      <c r="E199" s="25">
        <f t="shared" si="7"/>
        <v>19988.0747313389</v>
      </c>
      <c r="F199" s="25">
        <f t="shared" si="8"/>
        <v>70841.9121120917</v>
      </c>
    </row>
    <row r="200" spans="1:6">
      <c r="A200" s="5">
        <v>44766</v>
      </c>
      <c r="B200" s="6">
        <v>158</v>
      </c>
      <c r="C200" s="6">
        <v>39813</v>
      </c>
      <c r="D200" s="25">
        <f t="shared" si="9"/>
        <v>37274.8582866611</v>
      </c>
      <c r="E200" s="25">
        <f t="shared" si="7"/>
        <v>19789.8605598424</v>
      </c>
      <c r="F200" s="25">
        <f t="shared" si="8"/>
        <v>70636.5283863169</v>
      </c>
    </row>
    <row r="201" spans="1:6">
      <c r="A201" s="5">
        <v>44767</v>
      </c>
      <c r="B201" s="6">
        <v>159</v>
      </c>
      <c r="C201" s="6">
        <v>39228</v>
      </c>
      <c r="D201" s="25">
        <f t="shared" si="9"/>
        <v>37080.7637673298</v>
      </c>
      <c r="E201" s="25">
        <f t="shared" si="7"/>
        <v>19595.4210630395</v>
      </c>
      <c r="F201" s="25">
        <f t="shared" si="8"/>
        <v>70436.2163479149</v>
      </c>
    </row>
    <row r="202" spans="1:6">
      <c r="A202" s="5">
        <v>44768</v>
      </c>
      <c r="B202" s="6">
        <v>160</v>
      </c>
      <c r="C202" s="6">
        <v>39171</v>
      </c>
      <c r="D202" s="25">
        <f t="shared" si="9"/>
        <v>36890.4629785486</v>
      </c>
      <c r="E202" s="25">
        <f t="shared" si="7"/>
        <v>19404.6727812752</v>
      </c>
      <c r="F202" s="25">
        <f t="shared" si="8"/>
        <v>70240.8792708038</v>
      </c>
    </row>
    <row r="203" spans="1:6">
      <c r="A203" s="5">
        <v>44769</v>
      </c>
      <c r="B203" s="6">
        <v>161</v>
      </c>
      <c r="C203" s="6">
        <v>38384</v>
      </c>
      <c r="D203" s="25">
        <f t="shared" si="9"/>
        <v>36703.8705860642</v>
      </c>
      <c r="E203" s="25">
        <f t="shared" si="7"/>
        <v>19217.5341388016</v>
      </c>
      <c r="F203" s="25">
        <f t="shared" si="8"/>
        <v>70050.4222949631</v>
      </c>
    </row>
    <row r="204" spans="1:6">
      <c r="A204" s="5">
        <v>44770</v>
      </c>
      <c r="B204" s="6">
        <v>162</v>
      </c>
      <c r="C204" s="6">
        <v>40650</v>
      </c>
      <c r="D204" s="25">
        <f t="shared" si="9"/>
        <v>36520.9031870599</v>
      </c>
      <c r="E204" s="25">
        <f t="shared" si="7"/>
        <v>19033.9254011433</v>
      </c>
      <c r="F204" s="25">
        <f t="shared" si="8"/>
        <v>69864.7523904538</v>
      </c>
    </row>
    <row r="205" spans="1:6">
      <c r="A205" s="5">
        <v>44771</v>
      </c>
      <c r="B205" s="6">
        <v>163</v>
      </c>
      <c r="C205" s="6">
        <v>37791</v>
      </c>
      <c r="D205" s="25">
        <f t="shared" si="9"/>
        <v>36341.4792664283</v>
      </c>
      <c r="E205" s="25">
        <f t="shared" si="7"/>
        <v>18853.7686334266</v>
      </c>
      <c r="F205" s="25">
        <f t="shared" si="8"/>
        <v>69683.7783221324</v>
      </c>
    </row>
    <row r="206" spans="1:6">
      <c r="A206" s="5">
        <v>44772</v>
      </c>
      <c r="B206" s="6">
        <v>164</v>
      </c>
      <c r="C206" s="6">
        <v>37353</v>
      </c>
      <c r="D206" s="25">
        <f t="shared" si="9"/>
        <v>36165.5191540344</v>
      </c>
      <c r="E206" s="25">
        <f t="shared" si="7"/>
        <v>18676.9876596523</v>
      </c>
      <c r="F206" s="25">
        <f t="shared" si="8"/>
        <v>69507.410615045</v>
      </c>
    </row>
    <row r="207" spans="1:6">
      <c r="A207" s="5">
        <v>44773</v>
      </c>
      <c r="B207" s="6">
        <v>165</v>
      </c>
      <c r="C207" s="6">
        <v>39250</v>
      </c>
      <c r="D207" s="25">
        <f t="shared" si="9"/>
        <v>35992.9449829466</v>
      </c>
      <c r="E207" s="25">
        <f t="shared" si="7"/>
        <v>18503.5080228914</v>
      </c>
      <c r="F207" s="25">
        <f t="shared" si="8"/>
        <v>69335.561520489</v>
      </c>
    </row>
    <row r="208" spans="1:6">
      <c r="A208" s="5">
        <v>44774</v>
      </c>
      <c r="B208" s="6">
        <v>166</v>
      </c>
      <c r="C208" s="6">
        <v>36662</v>
      </c>
      <c r="D208" s="25">
        <f t="shared" si="9"/>
        <v>35823.6806486129</v>
      </c>
      <c r="E208" s="25">
        <f t="shared" si="7"/>
        <v>18333.2569463804</v>
      </c>
      <c r="F208" s="25">
        <f t="shared" si="8"/>
        <v>69168.1449827293</v>
      </c>
    </row>
    <row r="209" spans="1:6">
      <c r="A209" s="5">
        <v>44775</v>
      </c>
      <c r="B209" s="6">
        <v>167</v>
      </c>
      <c r="C209" s="7">
        <v>34909</v>
      </c>
      <c r="D209" s="25">
        <f t="shared" si="9"/>
        <v>35657.6517689614</v>
      </c>
      <c r="E209" s="25">
        <f t="shared" si="7"/>
        <v>18166.1632954989</v>
      </c>
      <c r="F209" s="25">
        <f t="shared" si="8"/>
        <v>69005.0766063553</v>
      </c>
    </row>
    <row r="210" spans="1:6">
      <c r="A210" s="5">
        <v>44776</v>
      </c>
      <c r="B210" s="6">
        <v>168</v>
      </c>
      <c r="C210" s="7">
        <v>38381</v>
      </c>
      <c r="D210" s="25">
        <f t="shared" si="9"/>
        <v>35494.7856454042</v>
      </c>
      <c r="E210" s="25">
        <f t="shared" si="7"/>
        <v>18002.1575406071</v>
      </c>
      <c r="F210" s="25">
        <f t="shared" si="8"/>
        <v>68846.273624269</v>
      </c>
    </row>
    <row r="211" spans="1:6">
      <c r="A211" s="5">
        <v>44777</v>
      </c>
      <c r="B211" s="6">
        <v>169</v>
      </c>
      <c r="C211" s="7">
        <v>37229</v>
      </c>
      <c r="D211" s="25">
        <f t="shared" si="9"/>
        <v>35335.0112247244</v>
      </c>
      <c r="E211" s="25">
        <f t="shared" si="7"/>
        <v>17841.1717207244</v>
      </c>
      <c r="F211" s="25">
        <f t="shared" si="8"/>
        <v>68691.6548662884</v>
      </c>
    </row>
    <row r="212" spans="1:6">
      <c r="A212" s="5">
        <v>44778</v>
      </c>
      <c r="B212" s="6">
        <v>170</v>
      </c>
      <c r="C212" s="7">
        <v>37350</v>
      </c>
      <c r="D212" s="25">
        <f t="shared" si="9"/>
        <v>35178.2590618253</v>
      </c>
      <c r="E212" s="25">
        <f t="shared" si="7"/>
        <v>17683.1394080311</v>
      </c>
      <c r="F212" s="25">
        <f t="shared" si="8"/>
        <v>68541.140728358</v>
      </c>
    </row>
    <row r="213" spans="1:6">
      <c r="A213" s="5">
        <v>44779</v>
      </c>
      <c r="B213" s="6">
        <v>171</v>
      </c>
      <c r="C213" s="7">
        <v>38841</v>
      </c>
      <c r="D213" s="25">
        <f t="shared" si="9"/>
        <v>35024.4612833237</v>
      </c>
      <c r="E213" s="25">
        <f t="shared" si="7"/>
        <v>17527.995673173</v>
      </c>
      <c r="F213" s="25">
        <f t="shared" si="8"/>
        <v>68394.6531423518</v>
      </c>
    </row>
    <row r="214" spans="1:6">
      <c r="A214" s="5">
        <v>44780</v>
      </c>
      <c r="B214" s="6">
        <v>172</v>
      </c>
      <c r="C214" s="7">
        <v>36223</v>
      </c>
      <c r="D214" s="25">
        <f t="shared" si="9"/>
        <v>34873.551551967</v>
      </c>
      <c r="E214" s="25">
        <f t="shared" si="7"/>
        <v>17375.6770513521</v>
      </c>
      <c r="F214" s="25">
        <f t="shared" si="8"/>
        <v>68252.1155464594</v>
      </c>
    </row>
    <row r="215" spans="1:6">
      <c r="A215" s="5">
        <v>44781</v>
      </c>
      <c r="B215" s="6">
        <v>173</v>
      </c>
      <c r="C215" s="7">
        <v>35516</v>
      </c>
      <c r="D215" s="25">
        <f t="shared" si="9"/>
        <v>34725.4650318562</v>
      </c>
      <c r="E215" s="25">
        <f t="shared" si="7"/>
        <v>17226.1215091838</v>
      </c>
      <c r="F215" s="25">
        <f t="shared" si="8"/>
        <v>68113.4528561421</v>
      </c>
    </row>
    <row r="216" spans="1:6">
      <c r="A216" s="5">
        <v>44782</v>
      </c>
      <c r="B216" s="6">
        <v>174</v>
      </c>
      <c r="C216" s="7">
        <v>36223</v>
      </c>
      <c r="D216" s="25">
        <f t="shared" si="9"/>
        <v>34580.1383544557</v>
      </c>
      <c r="E216" s="25">
        <f t="shared" si="7"/>
        <v>17079.2684123063</v>
      </c>
      <c r="F216" s="25">
        <f t="shared" si="8"/>
        <v>67978.5914356499</v>
      </c>
    </row>
    <row r="217" spans="1:6">
      <c r="A217" s="5">
        <v>44783</v>
      </c>
      <c r="B217" s="6">
        <v>175</v>
      </c>
      <c r="C217" s="7">
        <v>37654</v>
      </c>
      <c r="D217" s="25">
        <f t="shared" si="9"/>
        <v>34437.5095853731</v>
      </c>
      <c r="E217" s="25">
        <f t="shared" si="7"/>
        <v>16935.0584937211</v>
      </c>
      <c r="F217" s="25">
        <f t="shared" si="8"/>
        <v>67847.4590700877</v>
      </c>
    </row>
    <row r="218" spans="1:6">
      <c r="A218" s="5">
        <v>44784</v>
      </c>
      <c r="B218" s="6">
        <v>176</v>
      </c>
      <c r="C218" s="7">
        <v>37301</v>
      </c>
      <c r="D218" s="25">
        <f t="shared" si="9"/>
        <v>34297.5181918911</v>
      </c>
      <c r="E218" s="25">
        <f t="shared" si="7"/>
        <v>16793.433822852</v>
      </c>
      <c r="F218" s="25">
        <f t="shared" si="8"/>
        <v>67719.9849380194</v>
      </c>
    </row>
    <row r="219" spans="1:6">
      <c r="A219" s="5">
        <v>44785</v>
      </c>
      <c r="B219" s="6">
        <v>177</v>
      </c>
      <c r="C219" s="7">
        <v>34198</v>
      </c>
      <c r="D219" s="25">
        <f t="shared" si="9"/>
        <v>34160.1050112343</v>
      </c>
      <c r="E219" s="25">
        <f t="shared" si="7"/>
        <v>16654.3377753035</v>
      </c>
      <c r="F219" s="25">
        <f t="shared" si="8"/>
        <v>67596.0995846006</v>
      </c>
    </row>
    <row r="220" spans="1:6">
      <c r="A220" s="5">
        <v>44786</v>
      </c>
      <c r="B220" s="6">
        <v>178</v>
      </c>
      <c r="C220" s="7">
        <v>35276</v>
      </c>
      <c r="D220" s="25">
        <f t="shared" si="9"/>
        <v>34025.2122195544</v>
      </c>
      <c r="E220" s="25">
        <f t="shared" si="7"/>
        <v>16517.7150033042</v>
      </c>
      <c r="F220" s="25">
        <f t="shared" si="8"/>
        <v>67475.7348952299</v>
      </c>
    </row>
    <row r="221" spans="1:6">
      <c r="A221" s="5">
        <v>44787</v>
      </c>
      <c r="B221" s="6">
        <v>179</v>
      </c>
      <c r="C221" s="7">
        <v>31652</v>
      </c>
      <c r="D221" s="25">
        <f t="shared" si="9"/>
        <v>33892.7833016178</v>
      </c>
      <c r="E221" s="25">
        <f t="shared" si="7"/>
        <v>16383.5114068195</v>
      </c>
      <c r="F221" s="25">
        <f t="shared" si="8"/>
        <v>67358.8240697073</v>
      </c>
    </row>
    <row r="222" spans="1:6">
      <c r="A222" s="5">
        <v>44788</v>
      </c>
      <c r="B222" s="6">
        <v>180</v>
      </c>
      <c r="C222" s="7">
        <v>35376</v>
      </c>
      <c r="D222" s="25">
        <f t="shared" si="9"/>
        <v>33762.7630211789</v>
      </c>
      <c r="E222" s="25">
        <f t="shared" si="7"/>
        <v>16251.6741053176</v>
      </c>
      <c r="F222" s="25">
        <f t="shared" si="8"/>
        <v>67245.3015968913</v>
      </c>
    </row>
    <row r="223" spans="1:6">
      <c r="A223" s="5">
        <v>44789</v>
      </c>
      <c r="B223" s="6">
        <v>181</v>
      </c>
      <c r="C223" s="7">
        <v>35105</v>
      </c>
      <c r="D223" s="25">
        <f t="shared" si="9"/>
        <v>33635.0973920252</v>
      </c>
      <c r="E223" s="25">
        <f t="shared" si="7"/>
        <v>16122.1514101756</v>
      </c>
      <c r="F223" s="25">
        <f t="shared" si="8"/>
        <v>67135.1032298452</v>
      </c>
    </row>
    <row r="224" spans="1:6">
      <c r="A224" s="5">
        <v>44790</v>
      </c>
      <c r="B224" s="6">
        <v>182</v>
      </c>
      <c r="C224" s="7">
        <v>35815</v>
      </c>
      <c r="D224" s="25">
        <f t="shared" si="9"/>
        <v>33509.7336496768</v>
      </c>
      <c r="E224" s="25">
        <f t="shared" si="7"/>
        <v>15994.8927977094</v>
      </c>
      <c r="F224" s="25">
        <f t="shared" si="8"/>
        <v>67028.1659614614</v>
      </c>
    </row>
    <row r="225" spans="1:6">
      <c r="A225" s="5">
        <v>44791</v>
      </c>
      <c r="B225" s="6">
        <v>183</v>
      </c>
      <c r="C225" s="7">
        <v>34938</v>
      </c>
      <c r="D225" s="25">
        <f t="shared" si="9"/>
        <v>33386.6202237272</v>
      </c>
      <c r="E225" s="25">
        <f t="shared" si="7"/>
        <v>15869.8488828147</v>
      </c>
      <c r="F225" s="25">
        <f t="shared" si="8"/>
        <v>66924.4280005569</v>
      </c>
    </row>
    <row r="226" spans="1:6">
      <c r="A226" s="5">
        <v>44792</v>
      </c>
      <c r="B226" s="6">
        <v>184</v>
      </c>
      <c r="C226" s="7">
        <v>33965</v>
      </c>
      <c r="D226" s="25">
        <f t="shared" si="9"/>
        <v>33265.7067108102</v>
      </c>
      <c r="E226" s="25">
        <f t="shared" si="7"/>
        <v>15746.9713932046</v>
      </c>
      <c r="F226" s="25">
        <f t="shared" si="8"/>
        <v>66823.828748429</v>
      </c>
    </row>
    <row r="227" spans="1:6">
      <c r="A227" s="5">
        <v>44793</v>
      </c>
      <c r="B227" s="6">
        <v>185</v>
      </c>
      <c r="C227" s="7">
        <v>38245</v>
      </c>
      <c r="D227" s="25">
        <f t="shared" si="9"/>
        <v>33146.9438481791</v>
      </c>
      <c r="E227" s="25">
        <f t="shared" si="7"/>
        <v>15626.2131442301</v>
      </c>
      <c r="F227" s="25">
        <f t="shared" si="8"/>
        <v>66726.3087758636</v>
      </c>
    </row>
    <row r="228" spans="1:6">
      <c r="A228" s="5">
        <v>44794</v>
      </c>
      <c r="B228" s="6">
        <v>186</v>
      </c>
      <c r="C228" s="7">
        <v>35617</v>
      </c>
      <c r="D228" s="25">
        <f t="shared" si="9"/>
        <v>33030.2834878832</v>
      </c>
      <c r="E228" s="25">
        <f t="shared" si="7"/>
        <v>15507.5280142714</v>
      </c>
      <c r="F228" s="25">
        <f t="shared" si="8"/>
        <v>66631.8098005857</v>
      </c>
    </row>
    <row r="229" spans="1:6">
      <c r="A229" s="5">
        <v>44795</v>
      </c>
      <c r="B229" s="6">
        <v>187</v>
      </c>
      <c r="C229" s="7">
        <v>35888</v>
      </c>
      <c r="D229" s="25">
        <f t="shared" si="9"/>
        <v>32915.6785715303</v>
      </c>
      <c r="E229" s="25">
        <f t="shared" si="7"/>
        <v>15390.8709206852</v>
      </c>
      <c r="F229" s="25">
        <f t="shared" si="8"/>
        <v>66540.2746651465</v>
      </c>
    </row>
    <row r="230" spans="1:6">
      <c r="A230" s="5">
        <v>44796</v>
      </c>
      <c r="B230" s="6">
        <v>188</v>
      </c>
      <c r="C230" s="7">
        <v>33549</v>
      </c>
      <c r="D230" s="25">
        <f t="shared" si="9"/>
        <v>32803.0831056188</v>
      </c>
      <c r="E230" s="25">
        <f t="shared" si="7"/>
        <v>15276.1977962976</v>
      </c>
      <c r="F230" s="25">
        <f t="shared" si="8"/>
        <v>66451.6473152351</v>
      </c>
    </row>
    <row r="231" spans="1:6">
      <c r="A231" s="5">
        <v>44797</v>
      </c>
      <c r="B231" s="6">
        <v>189</v>
      </c>
      <c r="C231" s="7">
        <v>33700</v>
      </c>
      <c r="D231" s="25">
        <f t="shared" si="9"/>
        <v>32692.4521374304</v>
      </c>
      <c r="E231" s="25">
        <f t="shared" si="7"/>
        <v>15163.4655664282</v>
      </c>
      <c r="F231" s="25">
        <f t="shared" si="8"/>
        <v>66365.8727784095</v>
      </c>
    </row>
    <row r="232" spans="1:6">
      <c r="A232" s="5">
        <v>44798</v>
      </c>
      <c r="B232" s="6">
        <v>190</v>
      </c>
      <c r="C232" s="7">
        <v>36737</v>
      </c>
      <c r="D232" s="25">
        <f t="shared" si="9"/>
        <v>32583.7417314666</v>
      </c>
      <c r="E232" s="25">
        <f t="shared" si="7"/>
        <v>15052.6321264351</v>
      </c>
      <c r="F232" s="25">
        <f t="shared" si="8"/>
        <v>66282.8971432373</v>
      </c>
    </row>
    <row r="233" spans="1:6">
      <c r="A233" s="5">
        <v>44799</v>
      </c>
      <c r="B233" s="6">
        <v>191</v>
      </c>
      <c r="C233" s="7">
        <v>34716</v>
      </c>
      <c r="D233" s="25">
        <f t="shared" si="9"/>
        <v>32476.9089464197</v>
      </c>
      <c r="E233" s="25">
        <f t="shared" si="7"/>
        <v>14943.6563197679</v>
      </c>
      <c r="F233" s="25">
        <f t="shared" si="8"/>
        <v>66202.6675388386</v>
      </c>
    </row>
    <row r="234" spans="1:6">
      <c r="A234" s="5">
        <v>44800</v>
      </c>
      <c r="B234" s="6">
        <v>192</v>
      </c>
      <c r="C234" s="7">
        <v>31241</v>
      </c>
      <c r="D234" s="25">
        <f t="shared" si="9"/>
        <v>32371.9118126653</v>
      </c>
      <c r="E234" s="25">
        <f t="shared" si="7"/>
        <v>14836.4979165171</v>
      </c>
      <c r="F234" s="25">
        <f t="shared" si="8"/>
        <v>66125.1321148232</v>
      </c>
    </row>
    <row r="235" spans="1:6">
      <c r="A235" s="5">
        <v>44801</v>
      </c>
      <c r="B235" s="6">
        <v>193</v>
      </c>
      <c r="C235" s="7">
        <v>30214</v>
      </c>
      <c r="D235" s="25">
        <f t="shared" si="9"/>
        <v>32268.7093102638</v>
      </c>
      <c r="E235" s="25">
        <f t="shared" si="7"/>
        <v>14731.1175924503</v>
      </c>
      <c r="F235" s="25">
        <f t="shared" si="8"/>
        <v>66050.2400216154</v>
      </c>
    </row>
    <row r="236" spans="1:6">
      <c r="A236" s="5">
        <v>44802</v>
      </c>
      <c r="B236" s="6">
        <v>194</v>
      </c>
      <c r="C236" s="7">
        <v>34281</v>
      </c>
      <c r="D236" s="25">
        <f t="shared" si="9"/>
        <v>32167.2613474603</v>
      </c>
      <c r="E236" s="25">
        <f t="shared" ref="E236:E299" si="10">261100*EXP((-0.0229)*B236)+19920*EXP(-0.002807*B236)</f>
        <v>14627.4769085216</v>
      </c>
      <c r="F236" s="25">
        <f t="shared" ref="F236:F299" si="11">287000*EXP((-0.01947)*B236)+49340*EXP(0.0009573*B236)</f>
        <v>65977.9413911571</v>
      </c>
    </row>
    <row r="237" spans="1:6">
      <c r="A237" s="5">
        <v>44803</v>
      </c>
      <c r="B237" s="6">
        <v>195</v>
      </c>
      <c r="C237" s="7">
        <v>33660</v>
      </c>
      <c r="D237" s="25">
        <f t="shared" si="9"/>
        <v>32067.528739671</v>
      </c>
      <c r="E237" s="25">
        <f t="shared" si="10"/>
        <v>14525.5382908455</v>
      </c>
      <c r="F237" s="25">
        <f t="shared" si="11"/>
        <v>65908.1873179837</v>
      </c>
    </row>
    <row r="238" spans="1:6">
      <c r="A238" s="5">
        <v>44804</v>
      </c>
      <c r="B238" s="6">
        <v>196</v>
      </c>
      <c r="C238" s="7">
        <v>35343</v>
      </c>
      <c r="D238" s="25">
        <f t="shared" si="9"/>
        <v>31969.4731889458</v>
      </c>
      <c r="E238" s="25">
        <f t="shared" si="10"/>
        <v>14425.2650111247</v>
      </c>
      <c r="F238" s="25">
        <f t="shared" si="11"/>
        <v>65840.9298406646</v>
      </c>
    </row>
    <row r="239" spans="1:6">
      <c r="A239" s="5">
        <v>44805</v>
      </c>
      <c r="B239" s="6">
        <v>197</v>
      </c>
      <c r="C239" s="7">
        <v>31903</v>
      </c>
      <c r="D239" s="25">
        <f t="shared" si="9"/>
        <v>31873.0572638953</v>
      </c>
      <c r="E239" s="25">
        <f t="shared" si="10"/>
        <v>14326.6211675196</v>
      </c>
      <c r="F239" s="25">
        <f t="shared" si="11"/>
        <v>65776.1219236018</v>
      </c>
    </row>
    <row r="240" spans="1:6">
      <c r="A240" s="5">
        <v>44806</v>
      </c>
      <c r="B240" s="6">
        <v>198</v>
      </c>
      <c r="C240" s="7">
        <v>35724</v>
      </c>
      <c r="D240" s="25">
        <f t="shared" si="9"/>
        <v>31778.2443800724</v>
      </c>
      <c r="E240" s="25">
        <f t="shared" si="10"/>
        <v>14229.5716659523</v>
      </c>
      <c r="F240" s="25">
        <f t="shared" si="11"/>
        <v>65713.7174391792</v>
      </c>
    </row>
    <row r="241" spans="1:6">
      <c r="A241" s="5">
        <v>44807</v>
      </c>
      <c r="B241" s="6">
        <v>199</v>
      </c>
      <c r="C241" s="7">
        <v>31191</v>
      </c>
      <c r="D241" s="25">
        <f t="shared" ref="D241:D304" si="12">274000*EXP((-0.0229)*B241)+34630*EXP(-0.0009246*B241)</f>
        <v>31684.9987807987</v>
      </c>
      <c r="E241" s="25">
        <f t="shared" si="10"/>
        <v>14134.0822018329</v>
      </c>
      <c r="F241" s="25">
        <f t="shared" si="11"/>
        <v>65653.6711502562</v>
      </c>
    </row>
    <row r="242" spans="1:6">
      <c r="A242" s="5">
        <v>44808</v>
      </c>
      <c r="B242" s="6">
        <v>200</v>
      </c>
      <c r="C242" s="7">
        <v>32018</v>
      </c>
      <c r="D242" s="25">
        <f t="shared" si="12"/>
        <v>31593.2855184239</v>
      </c>
      <c r="E242" s="25">
        <f t="shared" si="10"/>
        <v>14040.1192421998</v>
      </c>
      <c r="F242" s="25">
        <f t="shared" si="11"/>
        <v>65595.9386929987</v>
      </c>
    </row>
    <row r="243" spans="1:6">
      <c r="A243" s="5">
        <v>44809</v>
      </c>
      <c r="B243" s="6">
        <v>201</v>
      </c>
      <c r="C243" s="7">
        <v>32733</v>
      </c>
      <c r="D243" s="25">
        <f t="shared" si="12"/>
        <v>31503.0704360103</v>
      </c>
      <c r="E243" s="25">
        <f t="shared" si="10"/>
        <v>13947.6500082644</v>
      </c>
      <c r="F243" s="25">
        <f t="shared" si="11"/>
        <v>65540.4765600416</v>
      </c>
    </row>
    <row r="244" spans="1:6">
      <c r="A244" s="5">
        <v>44810</v>
      </c>
      <c r="B244" s="6">
        <v>202</v>
      </c>
      <c r="C244" s="7">
        <v>32734</v>
      </c>
      <c r="D244" s="25">
        <f t="shared" si="12"/>
        <v>31414.3201494318</v>
      </c>
      <c r="E244" s="25">
        <f t="shared" si="10"/>
        <v>13856.6424583507</v>
      </c>
      <c r="F244" s="25">
        <f t="shared" si="11"/>
        <v>65487.2420839754</v>
      </c>
    </row>
    <row r="245" spans="1:6">
      <c r="A245" s="5">
        <v>44811</v>
      </c>
      <c r="B245" s="6">
        <v>203</v>
      </c>
      <c r="C245" s="7">
        <v>30992</v>
      </c>
      <c r="D245" s="25">
        <f t="shared" si="12"/>
        <v>31327.0020298775</v>
      </c>
      <c r="E245" s="25">
        <f t="shared" si="10"/>
        <v>13767.0652712211</v>
      </c>
      <c r="F245" s="25">
        <f t="shared" si="11"/>
        <v>65436.1934211517</v>
      </c>
    </row>
    <row r="246" spans="1:6">
      <c r="A246" s="5">
        <v>44812</v>
      </c>
      <c r="B246" s="6">
        <v>204</v>
      </c>
      <c r="C246" s="7">
        <v>31962</v>
      </c>
      <c r="D246" s="25">
        <f t="shared" si="12"/>
        <v>31241.0841867529</v>
      </c>
      <c r="E246" s="25">
        <f t="shared" si="10"/>
        <v>13678.8878297802</v>
      </c>
      <c r="F246" s="25">
        <f t="shared" si="11"/>
        <v>65387.2895358004</v>
      </c>
    </row>
    <row r="247" spans="1:6">
      <c r="A247" s="5">
        <v>44813</v>
      </c>
      <c r="B247" s="6">
        <v>205</v>
      </c>
      <c r="C247" s="7">
        <v>32172</v>
      </c>
      <c r="D247" s="25">
        <f t="shared" si="12"/>
        <v>31156.5354509664</v>
      </c>
      <c r="E247" s="25">
        <f t="shared" si="10"/>
        <v>13592.0802051466</v>
      </c>
      <c r="F247" s="25">
        <f t="shared" si="11"/>
        <v>65340.4901844536</v>
      </c>
    </row>
    <row r="248" spans="1:6">
      <c r="A248" s="5">
        <v>44814</v>
      </c>
      <c r="B248" s="6">
        <v>206</v>
      </c>
      <c r="C248" s="7">
        <v>29237</v>
      </c>
      <c r="D248" s="25">
        <f t="shared" si="12"/>
        <v>31073.3253585957</v>
      </c>
      <c r="E248" s="25">
        <f t="shared" si="10"/>
        <v>13506.613141086</v>
      </c>
      <c r="F248" s="25">
        <f t="shared" si="11"/>
        <v>65295.7559006699</v>
      </c>
    </row>
    <row r="249" spans="1:6">
      <c r="A249" s="5">
        <v>44815</v>
      </c>
      <c r="B249" s="6">
        <v>207</v>
      </c>
      <c r="C249" s="7">
        <v>27887</v>
      </c>
      <c r="D249" s="25">
        <f t="shared" si="12"/>
        <v>30991.424134923</v>
      </c>
      <c r="E249" s="25">
        <f t="shared" si="10"/>
        <v>13422.4580387966</v>
      </c>
      <c r="F249" s="25">
        <f t="shared" si="11"/>
        <v>65253.0479800526</v>
      </c>
    </row>
    <row r="250" spans="1:6">
      <c r="A250" s="5">
        <v>44816</v>
      </c>
      <c r="B250" s="6">
        <v>208</v>
      </c>
      <c r="C250" s="7">
        <v>29147</v>
      </c>
      <c r="D250" s="25">
        <f t="shared" si="12"/>
        <v>30910.8026788324</v>
      </c>
      <c r="E250" s="25">
        <f t="shared" si="10"/>
        <v>13339.5869420384</v>
      </c>
      <c r="F250" s="25">
        <f t="shared" si="11"/>
        <v>65212.3284655578</v>
      </c>
    </row>
    <row r="251" spans="1:6">
      <c r="A251" s="5">
        <v>44817</v>
      </c>
      <c r="B251" s="6">
        <v>209</v>
      </c>
      <c r="C251" s="7">
        <v>29497</v>
      </c>
      <c r="D251" s="25">
        <f t="shared" si="12"/>
        <v>30831.4325475596</v>
      </c>
      <c r="E251" s="25">
        <f t="shared" si="10"/>
        <v>13257.9725225997</v>
      </c>
      <c r="F251" s="25">
        <f t="shared" si="11"/>
        <v>65173.5601330846</v>
      </c>
    </row>
    <row r="252" spans="1:6">
      <c r="A252" s="5">
        <v>44818</v>
      </c>
      <c r="B252" s="6">
        <v>210</v>
      </c>
      <c r="C252" s="7">
        <v>32142</v>
      </c>
      <c r="D252" s="25">
        <f t="shared" si="12"/>
        <v>30753.2859417878</v>
      </c>
      <c r="E252" s="25">
        <f t="shared" si="10"/>
        <v>13177.5880660927</v>
      </c>
      <c r="F252" s="25">
        <f t="shared" si="11"/>
        <v>65136.7064773442</v>
      </c>
    </row>
    <row r="253" spans="1:6">
      <c r="A253" s="5">
        <v>44819</v>
      </c>
      <c r="B253" s="6">
        <v>211</v>
      </c>
      <c r="C253" s="7">
        <v>33344</v>
      </c>
      <c r="D253" s="25">
        <f t="shared" si="12"/>
        <v>30676.3356910809</v>
      </c>
      <c r="E253" s="25">
        <f t="shared" si="10"/>
        <v>13098.4074580696</v>
      </c>
      <c r="F253" s="25">
        <f t="shared" si="11"/>
        <v>65101.7316980007</v>
      </c>
    </row>
    <row r="254" spans="1:6">
      <c r="A254" s="5">
        <v>44820</v>
      </c>
      <c r="B254" s="6">
        <v>212</v>
      </c>
      <c r="C254" s="7">
        <v>37309</v>
      </c>
      <c r="D254" s="25">
        <f t="shared" si="12"/>
        <v>30600.5552396455</v>
      </c>
      <c r="E254" s="25">
        <f t="shared" si="10"/>
        <v>13020.4051704544</v>
      </c>
      <c r="F254" s="25">
        <f t="shared" si="11"/>
        <v>65068.6006860797</v>
      </c>
    </row>
    <row r="255" spans="1:6">
      <c r="A255" s="5">
        <v>44821</v>
      </c>
      <c r="B255" s="6">
        <v>213</v>
      </c>
      <c r="C255" s="7">
        <v>33418</v>
      </c>
      <c r="D255" s="25">
        <f t="shared" si="12"/>
        <v>30525.9186324165</v>
      </c>
      <c r="E255" s="25">
        <f t="shared" si="10"/>
        <v>12943.5562482809</v>
      </c>
      <c r="F255" s="25">
        <f t="shared" si="11"/>
        <v>65037.2790106386</v>
      </c>
    </row>
    <row r="256" spans="1:6">
      <c r="A256" s="5">
        <v>44822</v>
      </c>
      <c r="B256" s="6">
        <v>214</v>
      </c>
      <c r="C256" s="7">
        <v>33102</v>
      </c>
      <c r="D256" s="25">
        <f t="shared" si="12"/>
        <v>30452.4005014571</v>
      </c>
      <c r="E256" s="25">
        <f t="shared" si="10"/>
        <v>12867.8362967313</v>
      </c>
      <c r="F256" s="25">
        <f t="shared" si="11"/>
        <v>65007.7329056941</v>
      </c>
    </row>
    <row r="257" spans="1:6">
      <c r="A257" s="5">
        <v>44823</v>
      </c>
      <c r="B257" s="6">
        <v>215</v>
      </c>
      <c r="C257" s="7">
        <v>35050</v>
      </c>
      <c r="D257" s="25">
        <f t="shared" si="12"/>
        <v>30379.9760526667</v>
      </c>
      <c r="E257" s="25">
        <f t="shared" si="10"/>
        <v>12793.2214684678</v>
      </c>
      <c r="F257" s="25">
        <f t="shared" si="11"/>
        <v>64979.9292574013</v>
      </c>
    </row>
    <row r="258" spans="1:6">
      <c r="A258" s="5">
        <v>44824</v>
      </c>
      <c r="B258" s="6">
        <v>216</v>
      </c>
      <c r="C258" s="7">
        <v>31277</v>
      </c>
      <c r="D258" s="25">
        <f t="shared" si="12"/>
        <v>30308.6210527901</v>
      </c>
      <c r="E258" s="25">
        <f t="shared" si="10"/>
        <v>12719.6884512517</v>
      </c>
      <c r="F258" s="25">
        <f t="shared" si="11"/>
        <v>64953.8355914812</v>
      </c>
    </row>
    <row r="259" spans="1:6">
      <c r="A259" s="5">
        <v>44825</v>
      </c>
      <c r="B259" s="6">
        <v>217</v>
      </c>
      <c r="C259" s="7">
        <v>31976</v>
      </c>
      <c r="D259" s="25">
        <f t="shared" si="12"/>
        <v>30238.3118167199</v>
      </c>
      <c r="E259" s="25">
        <f t="shared" si="10"/>
        <v>12647.214455842</v>
      </c>
      <c r="F259" s="25">
        <f t="shared" si="11"/>
        <v>64929.4200608889</v>
      </c>
    </row>
    <row r="260" spans="1:6">
      <c r="A260" s="5">
        <v>44826</v>
      </c>
      <c r="B260" s="6">
        <v>218</v>
      </c>
      <c r="C260" s="7">
        <v>34455</v>
      </c>
      <c r="D260" s="25">
        <f t="shared" si="12"/>
        <v>30169.0251950878</v>
      </c>
      <c r="E260" s="25">
        <f t="shared" si="10"/>
        <v>12575.7772041683</v>
      </c>
      <c r="F260" s="25">
        <f t="shared" si="11"/>
        <v>64906.6514337212</v>
      </c>
    </row>
    <row r="261" spans="1:6">
      <c r="A261" s="5">
        <v>44827</v>
      </c>
      <c r="B261" s="6">
        <v>219</v>
      </c>
      <c r="C261" s="7">
        <v>31509</v>
      </c>
      <c r="D261" s="25">
        <f t="shared" si="12"/>
        <v>30100.7385621355</v>
      </c>
      <c r="E261" s="25">
        <f t="shared" si="10"/>
        <v>12505.3549177716</v>
      </c>
      <c r="F261" s="25">
        <f t="shared" si="11"/>
        <v>64885.4990813564</v>
      </c>
    </row>
    <row r="262" spans="1:6">
      <c r="A262" s="5">
        <v>44828</v>
      </c>
      <c r="B262" s="6">
        <v>220</v>
      </c>
      <c r="C262" s="7">
        <v>32777</v>
      </c>
      <c r="D262" s="25">
        <f t="shared" si="12"/>
        <v>30033.4298038608</v>
      </c>
      <c r="E262" s="25">
        <f t="shared" si="10"/>
        <v>12435.9263065063</v>
      </c>
      <c r="F262" s="25">
        <f t="shared" si="11"/>
        <v>64865.932966823</v>
      </c>
    </row>
    <row r="263" spans="1:6">
      <c r="A263" s="5">
        <v>44829</v>
      </c>
      <c r="B263" s="6">
        <v>221</v>
      </c>
      <c r="C263" s="7">
        <v>28994</v>
      </c>
      <c r="D263" s="25">
        <f t="shared" si="12"/>
        <v>29967.0773064322</v>
      </c>
      <c r="E263" s="25">
        <f t="shared" si="10"/>
        <v>12367.4705574983</v>
      </c>
      <c r="F263" s="25">
        <f t="shared" si="11"/>
        <v>64847.9236333929</v>
      </c>
    </row>
    <row r="264" spans="1:6">
      <c r="A264" s="5">
        <v>44830</v>
      </c>
      <c r="B264" s="6">
        <v>222</v>
      </c>
      <c r="C264" s="7">
        <v>31706</v>
      </c>
      <c r="D264" s="25">
        <f t="shared" si="12"/>
        <v>29901.6599448654</v>
      </c>
      <c r="E264" s="25">
        <f t="shared" si="10"/>
        <v>12299.9673243529</v>
      </c>
      <c r="F264" s="25">
        <f t="shared" si="11"/>
        <v>64831.4421933941</v>
      </c>
    </row>
    <row r="265" spans="1:6">
      <c r="A265" s="5">
        <v>44831</v>
      </c>
      <c r="B265" s="6">
        <v>223</v>
      </c>
      <c r="C265" s="7">
        <v>30985</v>
      </c>
      <c r="D265" s="25">
        <f t="shared" si="12"/>
        <v>29837.1570719565</v>
      </c>
      <c r="E265" s="25">
        <f t="shared" si="10"/>
        <v>12233.3967166071</v>
      </c>
      <c r="F265" s="25">
        <f t="shared" si="11"/>
        <v>64816.4603172395</v>
      </c>
    </row>
    <row r="266" spans="1:6">
      <c r="A266" s="5">
        <v>44832</v>
      </c>
      <c r="B266" s="6">
        <v>224</v>
      </c>
      <c r="C266" s="7">
        <v>31355</v>
      </c>
      <c r="D266" s="25">
        <f t="shared" si="12"/>
        <v>29773.5485074655</v>
      </c>
      <c r="E266" s="25">
        <f t="shared" si="10"/>
        <v>12167.7392894205</v>
      </c>
      <c r="F266" s="25">
        <f t="shared" si="11"/>
        <v>64802.9502226673</v>
      </c>
    </row>
    <row r="267" spans="1:6">
      <c r="A267" s="5">
        <v>44833</v>
      </c>
      <c r="B267" s="6">
        <v>225</v>
      </c>
      <c r="C267" s="7">
        <v>30477</v>
      </c>
      <c r="D267" s="25">
        <f t="shared" si="12"/>
        <v>29710.8145275446</v>
      </c>
      <c r="E267" s="25">
        <f t="shared" si="10"/>
        <v>12102.9760334999</v>
      </c>
      <c r="F267" s="25">
        <f t="shared" si="11"/>
        <v>64790.8846641884</v>
      </c>
    </row>
    <row r="268" spans="1:6">
      <c r="A268" s="5">
        <v>44834</v>
      </c>
      <c r="B268" s="6">
        <v>226</v>
      </c>
      <c r="C268" s="7">
        <v>31223</v>
      </c>
      <c r="D268" s="25">
        <f t="shared" si="12"/>
        <v>29648.9358544067</v>
      </c>
      <c r="E268" s="25">
        <f t="shared" si="10"/>
        <v>12039.0883652513</v>
      </c>
      <c r="F268" s="25">
        <f t="shared" si="11"/>
        <v>64780.2369227378</v>
      </c>
    </row>
    <row r="269" spans="1:6">
      <c r="A269" s="5">
        <v>44835</v>
      </c>
      <c r="B269" s="6">
        <v>227</v>
      </c>
      <c r="C269" s="7">
        <v>28202</v>
      </c>
      <c r="D269" s="25">
        <f t="shared" si="12"/>
        <v>29587.8936462262</v>
      </c>
      <c r="E269" s="25">
        <f t="shared" si="10"/>
        <v>11976.0581171557</v>
      </c>
      <c r="F269" s="25">
        <f t="shared" si="11"/>
        <v>64770.9807955251</v>
      </c>
    </row>
    <row r="270" spans="1:6">
      <c r="A270" s="5">
        <v>44836</v>
      </c>
      <c r="B270" s="6">
        <v>228</v>
      </c>
      <c r="C270" s="7">
        <v>30088</v>
      </c>
      <c r="D270" s="25">
        <f t="shared" si="12"/>
        <v>29527.6694872702</v>
      </c>
      <c r="E270" s="25">
        <f t="shared" si="10"/>
        <v>11913.8675283619</v>
      </c>
      <c r="F270" s="25">
        <f t="shared" si="11"/>
        <v>64763.090586081</v>
      </c>
    </row>
    <row r="271" spans="1:6">
      <c r="A271" s="5">
        <v>44837</v>
      </c>
      <c r="B271" s="6">
        <v>229</v>
      </c>
      <c r="C271" s="7">
        <v>32288</v>
      </c>
      <c r="D271" s="25">
        <f t="shared" si="12"/>
        <v>29468.2453782516</v>
      </c>
      <c r="E271" s="25">
        <f t="shared" si="10"/>
        <v>11852.4992354928</v>
      </c>
      <c r="F271" s="25">
        <f t="shared" si="11"/>
        <v>64756.5410944955</v>
      </c>
    </row>
    <row r="272" spans="1:6">
      <c r="A272" s="5">
        <v>44838</v>
      </c>
      <c r="B272" s="6">
        <v>230</v>
      </c>
      <c r="C272" s="7">
        <v>32014</v>
      </c>
      <c r="D272" s="25">
        <f t="shared" si="12"/>
        <v>29409.6037269019</v>
      </c>
      <c r="E272" s="25">
        <f t="shared" si="10"/>
        <v>11791.93626366</v>
      </c>
      <c r="F272" s="25">
        <f t="shared" si="11"/>
        <v>64751.3076078447</v>
      </c>
    </row>
    <row r="273" spans="1:6">
      <c r="A273" s="5">
        <v>44839</v>
      </c>
      <c r="B273" s="6">
        <v>231</v>
      </c>
      <c r="C273" s="7">
        <v>30935</v>
      </c>
      <c r="D273" s="25">
        <f t="shared" si="12"/>
        <v>29351.7273387565</v>
      </c>
      <c r="E273" s="25">
        <f t="shared" si="10"/>
        <v>11732.1620176806</v>
      </c>
      <c r="F273" s="25">
        <f t="shared" si="11"/>
        <v>64747.3658908017</v>
      </c>
    </row>
    <row r="274" spans="1:6">
      <c r="A274" s="5">
        <v>44840</v>
      </c>
      <c r="B274" s="6">
        <v>232</v>
      </c>
      <c r="C274" s="7">
        <v>32522</v>
      </c>
      <c r="D274" s="25">
        <f t="shared" si="12"/>
        <v>29294.5994081489</v>
      </c>
      <c r="E274" s="25">
        <f t="shared" si="10"/>
        <v>11673.1602734945</v>
      </c>
      <c r="F274" s="25">
        <f t="shared" si="11"/>
        <v>64744.6921764288</v>
      </c>
    </row>
    <row r="275" spans="1:6">
      <c r="A275" s="5">
        <v>44841</v>
      </c>
      <c r="B275" s="6">
        <v>233</v>
      </c>
      <c r="C275" s="7">
        <v>29026</v>
      </c>
      <c r="D275" s="25">
        <f t="shared" si="12"/>
        <v>29238.2035094091</v>
      </c>
      <c r="E275" s="25">
        <f t="shared" si="10"/>
        <v>11614.9151697746</v>
      </c>
      <c r="F275" s="25">
        <f t="shared" si="11"/>
        <v>64743.2631571473</v>
      </c>
    </row>
    <row r="276" spans="1:6">
      <c r="A276" s="5">
        <v>44842</v>
      </c>
      <c r="B276" s="6">
        <v>234</v>
      </c>
      <c r="C276" s="7">
        <v>26905</v>
      </c>
      <c r="D276" s="25">
        <f t="shared" si="12"/>
        <v>29182.523588261</v>
      </c>
      <c r="E276" s="25">
        <f t="shared" si="10"/>
        <v>11557.4111997278</v>
      </c>
      <c r="F276" s="25">
        <f t="shared" si="11"/>
        <v>64743.0559758813</v>
      </c>
    </row>
    <row r="277" spans="1:6">
      <c r="A277" s="5">
        <v>44843</v>
      </c>
      <c r="B277" s="6">
        <v>235</v>
      </c>
      <c r="C277" s="7">
        <v>28408</v>
      </c>
      <c r="D277" s="25">
        <f t="shared" si="12"/>
        <v>29127.543953414</v>
      </c>
      <c r="E277" s="25">
        <f t="shared" si="10"/>
        <v>11500.6332030807</v>
      </c>
      <c r="F277" s="25">
        <f t="shared" si="11"/>
        <v>64744.0482173721</v>
      </c>
    </row>
    <row r="278" spans="1:6">
      <c r="A278" s="5">
        <v>44844</v>
      </c>
      <c r="B278" s="6">
        <v>236</v>
      </c>
      <c r="C278" s="7">
        <v>26878</v>
      </c>
      <c r="D278" s="25">
        <f t="shared" si="12"/>
        <v>29073.2492683463</v>
      </c>
      <c r="E278" s="25">
        <f t="shared" si="10"/>
        <v>11444.5663582477</v>
      </c>
      <c r="F278" s="25">
        <f t="shared" si="11"/>
        <v>64746.2178996608</v>
      </c>
    </row>
    <row r="279" spans="1:6">
      <c r="A279" s="5">
        <v>44845</v>
      </c>
      <c r="B279" s="6">
        <v>237</v>
      </c>
      <c r="C279" s="7">
        <v>28575</v>
      </c>
      <c r="D279" s="25">
        <f t="shared" si="12"/>
        <v>29019.6245432731</v>
      </c>
      <c r="E279" s="25">
        <f t="shared" si="10"/>
        <v>11389.1961746759</v>
      </c>
      <c r="F279" s="25">
        <f t="shared" si="11"/>
        <v>64749.5434657339</v>
      </c>
    </row>
    <row r="280" spans="1:6">
      <c r="A280" s="5">
        <v>44846</v>
      </c>
      <c r="B280" s="6">
        <v>238</v>
      </c>
      <c r="C280" s="7">
        <v>29151</v>
      </c>
      <c r="D280" s="25">
        <f t="shared" si="12"/>
        <v>28966.6551272969</v>
      </c>
      <c r="E280" s="25">
        <f t="shared" si="10"/>
        <v>11334.5084853628</v>
      </c>
      <c r="F280" s="25">
        <f t="shared" si="11"/>
        <v>64754.0037753312</v>
      </c>
    </row>
    <row r="281" spans="1:6">
      <c r="A281" s="5">
        <v>44847</v>
      </c>
      <c r="B281" s="6">
        <v>239</v>
      </c>
      <c r="C281" s="7">
        <v>27197</v>
      </c>
      <c r="D281" s="25">
        <f t="shared" si="12"/>
        <v>28914.3267007357</v>
      </c>
      <c r="E281" s="25">
        <f t="shared" si="10"/>
        <v>11280.4894395443</v>
      </c>
      <c r="F281" s="25">
        <f t="shared" si="11"/>
        <v>64759.5780969109</v>
      </c>
    </row>
    <row r="282" spans="1:6">
      <c r="A282" s="5">
        <v>44848</v>
      </c>
      <c r="B282" s="6">
        <v>240</v>
      </c>
      <c r="C282" s="7">
        <v>28906</v>
      </c>
      <c r="D282" s="25">
        <f t="shared" si="12"/>
        <v>28862.6252676248</v>
      </c>
      <c r="E282" s="25">
        <f t="shared" si="10"/>
        <v>11227.1254955477</v>
      </c>
      <c r="F282" s="25">
        <f t="shared" si="11"/>
        <v>64766.2460997701</v>
      </c>
    </row>
    <row r="283" spans="1:6">
      <c r="A283" s="5">
        <v>44849</v>
      </c>
      <c r="B283" s="6">
        <v>241</v>
      </c>
      <c r="C283" s="7">
        <v>30403</v>
      </c>
      <c r="D283" s="25">
        <f t="shared" si="12"/>
        <v>28811.5371483885</v>
      </c>
      <c r="E283" s="25">
        <f t="shared" si="10"/>
        <v>11174.4034138061</v>
      </c>
      <c r="F283" s="25">
        <f t="shared" si="11"/>
        <v>64773.9878463167</v>
      </c>
    </row>
    <row r="284" spans="1:6">
      <c r="A284" s="5">
        <v>44850</v>
      </c>
      <c r="B284" s="6">
        <v>242</v>
      </c>
      <c r="C284" s="7">
        <v>30459</v>
      </c>
      <c r="D284" s="25">
        <f t="shared" si="12"/>
        <v>28761.0489726772</v>
      </c>
      <c r="E284" s="25">
        <f t="shared" si="10"/>
        <v>11122.3102500321</v>
      </c>
      <c r="F284" s="25">
        <f t="shared" si="11"/>
        <v>64782.7837844908</v>
      </c>
    </row>
    <row r="285" spans="1:6">
      <c r="A285" s="5">
        <v>44851</v>
      </c>
      <c r="B285" s="6">
        <v>243</v>
      </c>
      <c r="C285" s="7">
        <v>31269</v>
      </c>
      <c r="D285" s="25">
        <f t="shared" si="12"/>
        <v>28711.1476723675</v>
      </c>
      <c r="E285" s="25">
        <f t="shared" si="10"/>
        <v>11070.8333485443</v>
      </c>
      <c r="F285" s="25">
        <f t="shared" si="11"/>
        <v>64792.6147403322</v>
      </c>
    </row>
    <row r="286" spans="1:6">
      <c r="A286" s="5">
        <v>44852</v>
      </c>
      <c r="B286" s="6">
        <v>244</v>
      </c>
      <c r="C286" s="7">
        <v>28612</v>
      </c>
      <c r="D286" s="25">
        <f t="shared" si="12"/>
        <v>28661.8204747198</v>
      </c>
      <c r="E286" s="25">
        <f t="shared" si="10"/>
        <v>11019.9603357465</v>
      </c>
      <c r="F286" s="25">
        <f t="shared" si="11"/>
        <v>64803.4619106906</v>
      </c>
    </row>
    <row r="287" spans="1:6">
      <c r="A287" s="5">
        <v>44853</v>
      </c>
      <c r="B287" s="6">
        <v>245</v>
      </c>
      <c r="C287" s="7">
        <v>28322</v>
      </c>
      <c r="D287" s="25">
        <f t="shared" si="12"/>
        <v>28613.0548956917</v>
      </c>
      <c r="E287" s="25">
        <f t="shared" si="10"/>
        <v>10969.6791137537</v>
      </c>
      <c r="F287" s="25">
        <f t="shared" si="11"/>
        <v>64815.3068560772</v>
      </c>
    </row>
    <row r="288" spans="1:6">
      <c r="A288" s="5">
        <v>44854</v>
      </c>
      <c r="B288" s="6">
        <v>246</v>
      </c>
      <c r="C288" s="7">
        <v>28741</v>
      </c>
      <c r="D288" s="25">
        <f t="shared" si="12"/>
        <v>28564.8387334022</v>
      </c>
      <c r="E288" s="25">
        <f t="shared" si="10"/>
        <v>10919.9778541621</v>
      </c>
      <c r="F288" s="25">
        <f t="shared" si="11"/>
        <v>64828.1314936537</v>
      </c>
    </row>
    <row r="289" spans="1:6">
      <c r="A289" s="5">
        <v>44855</v>
      </c>
      <c r="B289" s="6">
        <v>247</v>
      </c>
      <c r="C289" s="7">
        <v>28637</v>
      </c>
      <c r="D289" s="25">
        <f t="shared" si="12"/>
        <v>28517.1600617441</v>
      </c>
      <c r="E289" s="25">
        <f t="shared" si="10"/>
        <v>10870.8449919608</v>
      </c>
      <c r="F289" s="25">
        <f t="shared" si="11"/>
        <v>64841.9180903565</v>
      </c>
    </row>
    <row r="290" spans="1:6">
      <c r="A290" s="5">
        <v>44856</v>
      </c>
      <c r="B290" s="6">
        <v>248</v>
      </c>
      <c r="C290" s="7">
        <v>29084</v>
      </c>
      <c r="D290" s="25">
        <f t="shared" si="12"/>
        <v>28470.0072241411</v>
      </c>
      <c r="E290" s="25">
        <f t="shared" si="10"/>
        <v>10822.2692195807</v>
      </c>
      <c r="F290" s="25">
        <f t="shared" si="11"/>
        <v>64856.6492561534</v>
      </c>
    </row>
    <row r="291" spans="1:6">
      <c r="A291" s="5">
        <v>44857</v>
      </c>
      <c r="B291" s="6">
        <v>249</v>
      </c>
      <c r="C291" s="7">
        <v>29279</v>
      </c>
      <c r="D291" s="25">
        <f t="shared" si="12"/>
        <v>28423.368827446</v>
      </c>
      <c r="E291" s="25">
        <f t="shared" si="10"/>
        <v>10774.2394810788</v>
      </c>
      <c r="F291" s="25">
        <f t="shared" si="11"/>
        <v>64872.3079374306</v>
      </c>
    </row>
    <row r="292" spans="1:6">
      <c r="A292" s="5">
        <v>44858</v>
      </c>
      <c r="B292" s="6">
        <v>250</v>
      </c>
      <c r="C292" s="7">
        <v>28947</v>
      </c>
      <c r="D292" s="25">
        <f t="shared" si="12"/>
        <v>28377.2337359771</v>
      </c>
      <c r="E292" s="25">
        <f t="shared" si="10"/>
        <v>10726.7449664534</v>
      </c>
      <c r="F292" s="25">
        <f t="shared" si="11"/>
        <v>64888.877410507</v>
      </c>
    </row>
    <row r="293" spans="1:6">
      <c r="A293" s="5">
        <v>44859</v>
      </c>
      <c r="B293" s="6">
        <v>251</v>
      </c>
      <c r="C293" s="7">
        <v>28953</v>
      </c>
      <c r="D293" s="25">
        <f t="shared" si="12"/>
        <v>28331.5910656898</v>
      </c>
      <c r="E293" s="25">
        <f t="shared" si="10"/>
        <v>10679.775106088</v>
      </c>
      <c r="F293" s="25">
        <f t="shared" si="11"/>
        <v>64906.3412752735</v>
      </c>
    </row>
    <row r="294" spans="1:6">
      <c r="A294" s="5">
        <v>44860</v>
      </c>
      <c r="B294" s="6">
        <v>252</v>
      </c>
      <c r="C294" s="7">
        <v>30063</v>
      </c>
      <c r="D294" s="25">
        <f t="shared" si="12"/>
        <v>28286.4301784799</v>
      </c>
      <c r="E294" s="25">
        <f t="shared" si="10"/>
        <v>10633.319565322</v>
      </c>
      <c r="F294" s="25">
        <f t="shared" si="11"/>
        <v>64924.6834489553</v>
      </c>
    </row>
    <row r="295" spans="1:6">
      <c r="A295" s="5">
        <v>44861</v>
      </c>
      <c r="B295" s="6">
        <v>253</v>
      </c>
      <c r="C295" s="7">
        <v>27609</v>
      </c>
      <c r="D295" s="25">
        <f t="shared" si="12"/>
        <v>28241.7406766162</v>
      </c>
      <c r="E295" s="25">
        <f t="shared" si="10"/>
        <v>10587.3682391428</v>
      </c>
      <c r="F295" s="25">
        <f t="shared" si="11"/>
        <v>64943.8881599939</v>
      </c>
    </row>
    <row r="296" spans="1:6">
      <c r="A296" s="5">
        <v>44862</v>
      </c>
      <c r="B296" s="6">
        <v>254</v>
      </c>
      <c r="C296" s="7">
        <v>27905</v>
      </c>
      <c r="D296" s="25">
        <f t="shared" si="12"/>
        <v>28197.5123972987</v>
      </c>
      <c r="E296" s="25">
        <f t="shared" si="10"/>
        <v>10541.9112469989</v>
      </c>
      <c r="F296" s="25">
        <f t="shared" si="11"/>
        <v>64963.9399420478</v>
      </c>
    </row>
    <row r="297" spans="1:6">
      <c r="A297" s="5">
        <v>44863</v>
      </c>
      <c r="B297" s="6">
        <v>255</v>
      </c>
      <c r="C297" s="7">
        <v>25156</v>
      </c>
      <c r="D297" s="25">
        <f t="shared" si="12"/>
        <v>28153.7354073405</v>
      </c>
      <c r="E297" s="25">
        <f t="shared" si="10"/>
        <v>10496.9389277305</v>
      </c>
      <c r="F297" s="25">
        <f t="shared" si="11"/>
        <v>64984.8236281078</v>
      </c>
    </row>
    <row r="298" spans="1:7">
      <c r="A298" s="8">
        <v>44864</v>
      </c>
      <c r="B298" s="6">
        <v>256</v>
      </c>
      <c r="C298" s="15">
        <v>24672</v>
      </c>
      <c r="D298" s="25">
        <f t="shared" si="12"/>
        <v>28110.3999979696</v>
      </c>
      <c r="E298" s="25">
        <f t="shared" si="10"/>
        <v>10452.4418346144</v>
      </c>
      <c r="F298" s="25">
        <f t="shared" si="11"/>
        <v>65006.5243447274</v>
      </c>
      <c r="G298">
        <f>0.5*(D298-C298)^2</f>
        <v>5911297.27301855</v>
      </c>
    </row>
    <row r="299" spans="1:7">
      <c r="A299" s="8">
        <v>44865</v>
      </c>
      <c r="B299" s="6">
        <v>257</v>
      </c>
      <c r="C299" s="15">
        <v>26498</v>
      </c>
      <c r="D299" s="25">
        <f t="shared" si="12"/>
        <v>28067.4966797487</v>
      </c>
      <c r="E299" s="25">
        <f t="shared" si="10"/>
        <v>10408.4107305212</v>
      </c>
      <c r="F299" s="25">
        <f t="shared" si="11"/>
        <v>65029.0275063625</v>
      </c>
      <c r="G299">
        <f t="shared" ref="G299:G330" si="13">0.5*(D299-C299)^2</f>
        <v>1231659.91387106</v>
      </c>
    </row>
    <row r="300" spans="1:7">
      <c r="A300" s="8">
        <v>44866</v>
      </c>
      <c r="B300" s="6">
        <v>258</v>
      </c>
      <c r="C300" s="15">
        <v>27502</v>
      </c>
      <c r="D300" s="25">
        <f t="shared" si="12"/>
        <v>28025.01617761</v>
      </c>
      <c r="E300" s="25">
        <f t="shared" ref="E300:E360" si="14">261100*EXP((-0.0229)*B300)+19920*EXP(-0.002807*B300)</f>
        <v>10364.8365831821</v>
      </c>
      <c r="F300" s="25">
        <f t="shared" ref="F300:F360" si="15">287000*EXP((-0.01947)*B300)+49340*EXP(0.0009573*B300)</f>
        <v>65052.318809822</v>
      </c>
      <c r="G300">
        <f t="shared" si="13"/>
        <v>136772.96102091</v>
      </c>
    </row>
    <row r="301" spans="1:7">
      <c r="A301" s="8">
        <v>44867</v>
      </c>
      <c r="B301" s="6">
        <v>259</v>
      </c>
      <c r="C301" s="15">
        <v>27670</v>
      </c>
      <c r="D301" s="25">
        <f t="shared" si="12"/>
        <v>27982.9494260025</v>
      </c>
      <c r="E301" s="25">
        <f t="shared" si="14"/>
        <v>10321.7105605632</v>
      </c>
      <c r="F301" s="25">
        <f t="shared" si="15"/>
        <v>65076.3842288242</v>
      </c>
      <c r="G301">
        <f t="shared" si="13"/>
        <v>48968.6716176626</v>
      </c>
    </row>
    <row r="302" spans="1:7">
      <c r="A302" s="8">
        <v>44868</v>
      </c>
      <c r="B302" s="6">
        <v>260</v>
      </c>
      <c r="C302" s="15">
        <v>29554</v>
      </c>
      <c r="D302" s="25">
        <f t="shared" si="12"/>
        <v>27941.2875641487</v>
      </c>
      <c r="E302" s="25">
        <f t="shared" si="14"/>
        <v>10279.0240263435</v>
      </c>
      <c r="F302" s="25">
        <f t="shared" si="15"/>
        <v>65101.2100086586</v>
      </c>
      <c r="G302">
        <f t="shared" si="13"/>
        <v>1300420.7003747</v>
      </c>
    </row>
    <row r="303" spans="1:7">
      <c r="A303" s="8">
        <v>44869</v>
      </c>
      <c r="B303" s="6">
        <v>261</v>
      </c>
      <c r="C303" s="15">
        <v>27330</v>
      </c>
      <c r="D303" s="25">
        <f t="shared" si="12"/>
        <v>27900.0219314091</v>
      </c>
      <c r="E303" s="25">
        <f t="shared" si="14"/>
        <v>10236.7685354966</v>
      </c>
      <c r="F303" s="25">
        <f t="shared" si="15"/>
        <v>65126.7826609509</v>
      </c>
      <c r="G303">
        <f t="shared" si="13"/>
        <v>162462.501143673</v>
      </c>
    </row>
    <row r="304" spans="1:7">
      <c r="A304" s="8">
        <v>44870</v>
      </c>
      <c r="B304" s="6">
        <v>262</v>
      </c>
      <c r="C304" s="15">
        <v>29743</v>
      </c>
      <c r="D304" s="25">
        <f t="shared" si="12"/>
        <v>27859.1440627517</v>
      </c>
      <c r="E304" s="25">
        <f t="shared" si="14"/>
        <v>10194.9358299712</v>
      </c>
      <c r="F304" s="25">
        <f t="shared" si="15"/>
        <v>65153.0889585285</v>
      </c>
      <c r="G304">
        <f t="shared" si="13"/>
        <v>1774456.5961529</v>
      </c>
    </row>
    <row r="305" spans="1:7">
      <c r="A305" s="8">
        <v>44871</v>
      </c>
      <c r="B305" s="6">
        <v>263</v>
      </c>
      <c r="C305" s="15">
        <v>31068</v>
      </c>
      <c r="D305" s="25">
        <f t="shared" ref="D305:D360" si="16">274000*EXP((-0.0229)*B305)+34630*EXP(-0.0009246*B305)</f>
        <v>27818.6456843238</v>
      </c>
      <c r="E305" s="25">
        <f t="shared" si="14"/>
        <v>10153.5178344699</v>
      </c>
      <c r="F305" s="25">
        <f t="shared" si="15"/>
        <v>65180.1159303849</v>
      </c>
      <c r="G305">
        <f t="shared" si="13"/>
        <v>5279151.7344019</v>
      </c>
    </row>
    <row r="306" spans="1:7">
      <c r="A306" s="8">
        <v>44872</v>
      </c>
      <c r="B306" s="6">
        <v>264</v>
      </c>
      <c r="C306" s="15">
        <v>26096</v>
      </c>
      <c r="D306" s="25">
        <f t="shared" si="16"/>
        <v>27778.5187091242</v>
      </c>
      <c r="E306" s="25">
        <f t="shared" si="14"/>
        <v>10112.506652324</v>
      </c>
      <c r="F306" s="25">
        <f t="shared" si="15"/>
        <v>65207.8508567421</v>
      </c>
      <c r="G306">
        <f t="shared" si="13"/>
        <v>1415434.60327641</v>
      </c>
    </row>
    <row r="307" spans="1:7">
      <c r="A307" s="8">
        <v>44873</v>
      </c>
      <c r="B307" s="6">
        <v>265</v>
      </c>
      <c r="C307" s="15">
        <v>27213</v>
      </c>
      <c r="D307" s="25">
        <f t="shared" si="16"/>
        <v>27738.7552327733</v>
      </c>
      <c r="E307" s="25">
        <f t="shared" si="14"/>
        <v>10071.8945614602</v>
      </c>
      <c r="F307" s="25">
        <f t="shared" si="15"/>
        <v>65236.2812642069</v>
      </c>
      <c r="G307">
        <f t="shared" si="13"/>
        <v>138209.282394268</v>
      </c>
    </row>
    <row r="308" spans="1:7">
      <c r="A308" s="8">
        <v>44874</v>
      </c>
      <c r="B308" s="6">
        <v>266</v>
      </c>
      <c r="C308" s="15">
        <v>28984</v>
      </c>
      <c r="D308" s="25">
        <f t="shared" si="16"/>
        <v>27699.3475293793</v>
      </c>
      <c r="E308" s="25">
        <f t="shared" si="14"/>
        <v>10031.6740104605</v>
      </c>
      <c r="F308" s="25">
        <f t="shared" si="15"/>
        <v>65265.3949210216</v>
      </c>
      <c r="G308">
        <f t="shared" si="13"/>
        <v>825165.985135946</v>
      </c>
    </row>
    <row r="309" spans="1:7">
      <c r="A309" s="8">
        <v>44875</v>
      </c>
      <c r="B309" s="6">
        <v>267</v>
      </c>
      <c r="C309" s="15">
        <v>27467</v>
      </c>
      <c r="D309" s="25">
        <f t="shared" si="16"/>
        <v>27660.2880474972</v>
      </c>
      <c r="E309" s="25">
        <f t="shared" si="14"/>
        <v>9991.83761470957</v>
      </c>
      <c r="F309" s="25">
        <f t="shared" si="15"/>
        <v>65295.1798324061</v>
      </c>
      <c r="G309">
        <f t="shared" si="13"/>
        <v>18680.1346526323</v>
      </c>
    </row>
    <row r="310" spans="1:7">
      <c r="A310" s="8">
        <v>44876</v>
      </c>
      <c r="B310" s="6">
        <v>268</v>
      </c>
      <c r="C310" s="15">
        <v>25993</v>
      </c>
      <c r="D310" s="25">
        <f t="shared" si="16"/>
        <v>27621.5694061801</v>
      </c>
      <c r="E310" s="25">
        <f t="shared" si="14"/>
        <v>9952.37815263047</v>
      </c>
      <c r="F310" s="25">
        <f t="shared" si="15"/>
        <v>65325.6242359893</v>
      </c>
      <c r="G310">
        <f t="shared" si="13"/>
        <v>1326119.15537291</v>
      </c>
    </row>
    <row r="311" spans="1:7">
      <c r="A311" s="8">
        <v>44877</v>
      </c>
      <c r="B311" s="6">
        <v>269</v>
      </c>
      <c r="C311" s="15">
        <v>24660</v>
      </c>
      <c r="D311" s="25">
        <f t="shared" si="16"/>
        <v>27583.1843911198</v>
      </c>
      <c r="E311" s="25">
        <f t="shared" si="14"/>
        <v>9913.28856200491</v>
      </c>
      <c r="F311" s="25">
        <f t="shared" si="15"/>
        <v>65356.716597329</v>
      </c>
      <c r="G311">
        <f t="shared" si="13"/>
        <v>4272503.49224311</v>
      </c>
    </row>
    <row r="312" spans="1:7">
      <c r="A312" s="8">
        <v>44878</v>
      </c>
      <c r="B312" s="6">
        <v>270</v>
      </c>
      <c r="C312" s="15">
        <v>25085</v>
      </c>
      <c r="D312" s="25">
        <f t="shared" si="16"/>
        <v>27545.125950874</v>
      </c>
      <c r="E312" s="25">
        <f t="shared" si="14"/>
        <v>9874.56193637704</v>
      </c>
      <c r="F312" s="25">
        <f t="shared" si="15"/>
        <v>65388.4456055184</v>
      </c>
      <c r="G312">
        <f t="shared" si="13"/>
        <v>3026109.84708183</v>
      </c>
    </row>
    <row r="313" spans="1:7">
      <c r="A313" s="8">
        <v>44879</v>
      </c>
      <c r="B313" s="6">
        <v>271</v>
      </c>
      <c r="C313" s="15">
        <v>26536</v>
      </c>
      <c r="D313" s="25">
        <f t="shared" si="16"/>
        <v>27507.38719318</v>
      </c>
      <c r="E313" s="25">
        <f t="shared" si="14"/>
        <v>9836.19152153863</v>
      </c>
      <c r="F313" s="25">
        <f t="shared" si="15"/>
        <v>65420.8001688769</v>
      </c>
      <c r="G313">
        <f t="shared" si="13"/>
        <v>471796.53953709</v>
      </c>
    </row>
    <row r="314" spans="1:7">
      <c r="A314" s="8">
        <v>44880</v>
      </c>
      <c r="B314" s="6">
        <v>272</v>
      </c>
      <c r="C314" s="15">
        <v>27475</v>
      </c>
      <c r="D314" s="25">
        <f t="shared" si="16"/>
        <v>27469.9613813512</v>
      </c>
      <c r="E314" s="25">
        <f t="shared" si="14"/>
        <v>9798.17071209368</v>
      </c>
      <c r="F314" s="25">
        <f t="shared" si="15"/>
        <v>65453.7694107239</v>
      </c>
      <c r="G314">
        <f t="shared" si="13"/>
        <v>12.6938389440882</v>
      </c>
    </row>
    <row r="315" spans="1:7">
      <c r="A315" s="8">
        <v>44881</v>
      </c>
      <c r="B315" s="6">
        <v>273</v>
      </c>
      <c r="C315" s="15">
        <v>25576</v>
      </c>
      <c r="D315" s="25">
        <f t="shared" si="16"/>
        <v>27432.841930755</v>
      </c>
      <c r="E315" s="25">
        <f t="shared" si="14"/>
        <v>9760.4930481009</v>
      </c>
      <c r="F315" s="25">
        <f t="shared" si="15"/>
        <v>65487.3426652348</v>
      </c>
      <c r="G315">
        <f t="shared" si="13"/>
        <v>1723930.97790501</v>
      </c>
    </row>
    <row r="316" spans="1:7">
      <c r="A316" s="8">
        <v>44882</v>
      </c>
      <c r="B316" s="6">
        <v>274</v>
      </c>
      <c r="C316" s="15">
        <v>27465</v>
      </c>
      <c r="D316" s="25">
        <f t="shared" si="16"/>
        <v>27396.0224053713</v>
      </c>
      <c r="E316" s="25">
        <f t="shared" si="14"/>
        <v>9723.15221179208</v>
      </c>
      <c r="F316" s="25">
        <f t="shared" si="15"/>
        <v>65521.5094733758</v>
      </c>
      <c r="G316">
        <f t="shared" si="13"/>
        <v>2378.9542803812</v>
      </c>
    </row>
    <row r="317" spans="1:7">
      <c r="A317" s="8">
        <v>44883</v>
      </c>
      <c r="B317" s="6">
        <v>275</v>
      </c>
      <c r="C317" s="15">
        <v>29208</v>
      </c>
      <c r="D317" s="25">
        <f t="shared" si="16"/>
        <v>27359.4965144279</v>
      </c>
      <c r="E317" s="25">
        <f t="shared" si="14"/>
        <v>9686.14202436475</v>
      </c>
      <c r="F317" s="25">
        <f t="shared" si="15"/>
        <v>65556.2595789185</v>
      </c>
      <c r="G317">
        <f t="shared" si="13"/>
        <v>1708482.56808617</v>
      </c>
    </row>
    <row r="318" spans="1:7">
      <c r="A318" s="8">
        <v>44884</v>
      </c>
      <c r="B318" s="6">
        <v>276</v>
      </c>
      <c r="C318" s="15">
        <v>24749</v>
      </c>
      <c r="D318" s="25">
        <f t="shared" si="16"/>
        <v>27323.2581091127</v>
      </c>
      <c r="E318" s="25">
        <f t="shared" si="14"/>
        <v>9649.45644284746</v>
      </c>
      <c r="F318" s="25">
        <f t="shared" si="15"/>
        <v>65591.5829245298</v>
      </c>
      <c r="G318">
        <f t="shared" si="13"/>
        <v>3313402.4061663</v>
      </c>
    </row>
    <row r="319" spans="1:7">
      <c r="A319" s="8">
        <v>44885</v>
      </c>
      <c r="B319" s="6">
        <v>277</v>
      </c>
      <c r="C319" s="15">
        <v>24991</v>
      </c>
      <c r="D319" s="25">
        <f t="shared" si="16"/>
        <v>27287.3011793605</v>
      </c>
      <c r="E319" s="25">
        <f t="shared" si="14"/>
        <v>9613.0895570359</v>
      </c>
      <c r="F319" s="25">
        <f t="shared" si="15"/>
        <v>65627.4696479384</v>
      </c>
      <c r="G319">
        <f t="shared" si="13"/>
        <v>2636499.55316617</v>
      </c>
    </row>
    <row r="320" spans="1:7">
      <c r="A320" s="8">
        <v>44886</v>
      </c>
      <c r="B320" s="6">
        <v>278</v>
      </c>
      <c r="C320" s="15">
        <v>24288</v>
      </c>
      <c r="D320" s="25">
        <f t="shared" si="16"/>
        <v>27251.6198507116</v>
      </c>
      <c r="E320" s="25">
        <f t="shared" si="14"/>
        <v>9577.03558649848</v>
      </c>
      <c r="F320" s="25">
        <f t="shared" si="15"/>
        <v>65663.9100781748</v>
      </c>
      <c r="G320">
        <f t="shared" si="13"/>
        <v>4391521.30976587</v>
      </c>
    </row>
    <row r="321" spans="1:7">
      <c r="A321" s="8">
        <v>44887</v>
      </c>
      <c r="B321" s="6">
        <v>279</v>
      </c>
      <c r="C321" s="15">
        <v>27437</v>
      </c>
      <c r="D321" s="25">
        <f t="shared" si="16"/>
        <v>27216.2083812427</v>
      </c>
      <c r="E321" s="25">
        <f t="shared" si="14"/>
        <v>9541.2888776496</v>
      </c>
      <c r="F321" s="25">
        <f t="shared" si="15"/>
        <v>65700.8947318833</v>
      </c>
      <c r="G321">
        <f t="shared" si="13"/>
        <v>24374.4694567407</v>
      </c>
    </row>
    <row r="322" spans="1:7">
      <c r="A322" s="8">
        <v>44888</v>
      </c>
      <c r="B322" s="6">
        <v>280</v>
      </c>
      <c r="C322" s="15">
        <v>26663</v>
      </c>
      <c r="D322" s="25">
        <f t="shared" si="16"/>
        <v>27181.0611585664</v>
      </c>
      <c r="E322" s="25">
        <f t="shared" si="14"/>
        <v>9505.84390088911</v>
      </c>
      <c r="F322" s="25">
        <f t="shared" si="15"/>
        <v>65738.4143097063</v>
      </c>
      <c r="G322">
        <f t="shared" si="13"/>
        <v>134193.682007571</v>
      </c>
    </row>
    <row r="323" spans="1:7">
      <c r="A323" s="8">
        <v>44889</v>
      </c>
      <c r="B323" s="6">
        <v>281</v>
      </c>
      <c r="C323" s="15">
        <v>27705</v>
      </c>
      <c r="D323" s="25">
        <f t="shared" si="16"/>
        <v>27146.1726968991</v>
      </c>
      <c r="E323" s="25">
        <f t="shared" si="14"/>
        <v>9470.6952478066</v>
      </c>
      <c r="F323" s="25">
        <f t="shared" si="15"/>
        <v>65776.4596927369</v>
      </c>
      <c r="G323">
        <f t="shared" si="13"/>
        <v>156143.977345485</v>
      </c>
    </row>
    <row r="324" spans="1:7">
      <c r="A324" s="8">
        <v>44890</v>
      </c>
      <c r="B324" s="6">
        <v>282</v>
      </c>
      <c r="C324" s="15">
        <v>24197</v>
      </c>
      <c r="D324" s="25">
        <f t="shared" si="16"/>
        <v>27111.5376341953</v>
      </c>
      <c r="E324" s="25">
        <f t="shared" si="14"/>
        <v>9435.83762844887</v>
      </c>
      <c r="F324" s="25">
        <f t="shared" si="15"/>
        <v>65815.0219390411</v>
      </c>
      <c r="G324">
        <f t="shared" si="13"/>
        <v>4247264.81057044</v>
      </c>
    </row>
    <row r="325" spans="1:7">
      <c r="A325" s="8">
        <v>44891</v>
      </c>
      <c r="B325" s="6">
        <v>283</v>
      </c>
      <c r="C325" s="15">
        <v>26381</v>
      </c>
      <c r="D325" s="25">
        <f t="shared" si="16"/>
        <v>27077.1507293462</v>
      </c>
      <c r="E325" s="25">
        <f t="shared" si="14"/>
        <v>9401.26586864928</v>
      </c>
      <c r="F325" s="25">
        <f t="shared" si="15"/>
        <v>65854.0922802463</v>
      </c>
      <c r="G325">
        <f t="shared" si="13"/>
        <v>242312.918984614</v>
      </c>
    </row>
    <row r="326" spans="1:7">
      <c r="A326" s="8">
        <v>44892</v>
      </c>
      <c r="B326" s="6">
        <v>284</v>
      </c>
      <c r="C326" s="15">
        <v>25206</v>
      </c>
      <c r="D326" s="25">
        <f t="shared" si="16"/>
        <v>27043.0068594424</v>
      </c>
      <c r="E326" s="25">
        <f t="shared" si="14"/>
        <v>9366.97490741751</v>
      </c>
      <c r="F326" s="25">
        <f t="shared" si="15"/>
        <v>65893.662118196</v>
      </c>
      <c r="G326">
        <f t="shared" si="13"/>
        <v>1687297.10081922</v>
      </c>
    </row>
    <row r="327" spans="1:7">
      <c r="A327" s="8">
        <v>44893</v>
      </c>
      <c r="B327" s="6">
        <v>285</v>
      </c>
      <c r="C327" s="15">
        <v>26051</v>
      </c>
      <c r="D327" s="25">
        <f t="shared" si="16"/>
        <v>27009.1010170984</v>
      </c>
      <c r="E327" s="25">
        <f t="shared" si="14"/>
        <v>9332.95979438837</v>
      </c>
      <c r="F327" s="25">
        <f t="shared" si="15"/>
        <v>65933.7230216685</v>
      </c>
      <c r="G327">
        <f t="shared" si="13"/>
        <v>458978.779482534</v>
      </c>
    </row>
    <row r="328" spans="1:7">
      <c r="A328" s="8">
        <v>44894</v>
      </c>
      <c r="B328" s="6">
        <v>286</v>
      </c>
      <c r="C328" s="15">
        <v>23739</v>
      </c>
      <c r="D328" s="25">
        <f t="shared" si="16"/>
        <v>26975.4283078375</v>
      </c>
      <c r="E328" s="25">
        <f t="shared" si="14"/>
        <v>9299.21568732839</v>
      </c>
      <c r="F328" s="25">
        <f t="shared" si="15"/>
        <v>65974.26672316</v>
      </c>
      <c r="G328">
        <f t="shared" si="13"/>
        <v>5237234.09588611</v>
      </c>
    </row>
    <row r="329" spans="1:7">
      <c r="A329" s="8">
        <v>44895</v>
      </c>
      <c r="B329" s="6">
        <v>287</v>
      </c>
      <c r="C329" s="15">
        <v>21929</v>
      </c>
      <c r="D329" s="25">
        <f t="shared" si="16"/>
        <v>26941.9839475359</v>
      </c>
      <c r="E329" s="25">
        <f t="shared" si="14"/>
        <v>9265.73784969878</v>
      </c>
      <c r="F329" s="25">
        <f t="shared" si="15"/>
        <v>66015.2851157278</v>
      </c>
      <c r="G329">
        <f t="shared" si="13"/>
        <v>12565004.0291265</v>
      </c>
    </row>
    <row r="330" spans="1:7">
      <c r="A330" s="8">
        <v>44896</v>
      </c>
      <c r="B330" s="6">
        <v>288</v>
      </c>
      <c r="C330" s="15">
        <v>22628</v>
      </c>
      <c r="D330" s="25">
        <f t="shared" si="16"/>
        <v>26908.7632599249</v>
      </c>
      <c r="E330" s="25">
        <f t="shared" si="14"/>
        <v>9232.52164827352</v>
      </c>
      <c r="F330" s="25">
        <f t="shared" si="15"/>
        <v>66056.7702498967</v>
      </c>
      <c r="G330">
        <f t="shared" si="13"/>
        <v>9162467.04376132</v>
      </c>
    </row>
    <row r="331" spans="1:7">
      <c r="A331" s="8">
        <v>44897</v>
      </c>
      <c r="B331" s="6">
        <v>289</v>
      </c>
      <c r="C331" s="15">
        <v>24646</v>
      </c>
      <c r="D331" s="25">
        <f t="shared" si="16"/>
        <v>26875.7616741492</v>
      </c>
      <c r="E331" s="25">
        <f t="shared" si="14"/>
        <v>9199.56255081143</v>
      </c>
      <c r="F331" s="25">
        <f t="shared" si="15"/>
        <v>66098.7143306228</v>
      </c>
      <c r="G331">
        <f t="shared" ref="G331:G360" si="17">0.5*(D331-C331)^2</f>
        <v>2485918.56175242</v>
      </c>
    </row>
    <row r="332" spans="1:7">
      <c r="A332" s="8">
        <v>44898</v>
      </c>
      <c r="B332" s="6">
        <v>290</v>
      </c>
      <c r="C332" s="15">
        <v>23873</v>
      </c>
      <c r="D332" s="25">
        <f t="shared" si="16"/>
        <v>26842.9747223814</v>
      </c>
      <c r="E332" s="25">
        <f t="shared" si="14"/>
        <v>9166.85612378079</v>
      </c>
      <c r="F332" s="25">
        <f t="shared" si="15"/>
        <v>66141.1097143179</v>
      </c>
      <c r="G332">
        <f t="shared" si="17"/>
        <v>4410374.92579237</v>
      </c>
    </row>
    <row r="333" spans="1:7">
      <c r="A333" s="8">
        <v>44899</v>
      </c>
      <c r="B333" s="6">
        <v>291</v>
      </c>
      <c r="C333" s="15">
        <v>25577</v>
      </c>
      <c r="D333" s="25">
        <f t="shared" si="16"/>
        <v>26810.3980374893</v>
      </c>
      <c r="E333" s="25">
        <f t="shared" si="14"/>
        <v>9134.39803013557</v>
      </c>
      <c r="F333" s="25">
        <f t="shared" si="15"/>
        <v>66183.9489059294</v>
      </c>
      <c r="G333">
        <f t="shared" si="17"/>
        <v>760635.359441255</v>
      </c>
    </row>
    <row r="334" spans="1:7">
      <c r="A334" s="8">
        <v>44900</v>
      </c>
      <c r="B334" s="6">
        <v>292</v>
      </c>
      <c r="C334" s="15">
        <v>23153</v>
      </c>
      <c r="D334" s="25">
        <f t="shared" si="16"/>
        <v>26778.0273507568</v>
      </c>
      <c r="E334" s="25">
        <f t="shared" si="14"/>
        <v>9102.18402714189</v>
      </c>
      <c r="F334" s="25">
        <f t="shared" si="15"/>
        <v>66227.2245560779</v>
      </c>
      <c r="G334">
        <f t="shared" si="17"/>
        <v>6570411.64686743</v>
      </c>
    </row>
    <row r="335" spans="1:7">
      <c r="A335" s="8">
        <v>44901</v>
      </c>
      <c r="B335" s="6">
        <v>293</v>
      </c>
      <c r="C335" s="15">
        <v>23509</v>
      </c>
      <c r="D335" s="25">
        <f t="shared" si="16"/>
        <v>26745.8584896562</v>
      </c>
      <c r="E335" s="25">
        <f t="shared" si="14"/>
        <v>9070.20996425366</v>
      </c>
      <c r="F335" s="25">
        <f t="shared" si="15"/>
        <v>66270.9294582496</v>
      </c>
      <c r="G335">
        <f t="shared" si="17"/>
        <v>5238626.44102983</v>
      </c>
    </row>
    <row r="336" spans="1:7">
      <c r="A336" s="8">
        <v>44902</v>
      </c>
      <c r="B336" s="6">
        <v>294</v>
      </c>
      <c r="C336" s="15">
        <v>24899</v>
      </c>
      <c r="D336" s="25">
        <f t="shared" si="16"/>
        <v>26713.8873756712</v>
      </c>
      <c r="E336" s="25">
        <f t="shared" si="14"/>
        <v>9038.47178103633</v>
      </c>
      <c r="F336" s="25">
        <f t="shared" si="15"/>
        <v>66315.0565460421</v>
      </c>
      <c r="G336">
        <f t="shared" si="17"/>
        <v>1646908.09318527</v>
      </c>
    </row>
    <row r="337" spans="1:7">
      <c r="A337" s="8">
        <v>44903</v>
      </c>
      <c r="B337" s="6">
        <v>295</v>
      </c>
      <c r="C337" s="15">
        <v>21199</v>
      </c>
      <c r="D337" s="25">
        <f t="shared" si="16"/>
        <v>26682.1100221682</v>
      </c>
      <c r="E337" s="25">
        <f t="shared" si="14"/>
        <v>9006.96550513762</v>
      </c>
      <c r="F337" s="25">
        <f t="shared" si="15"/>
        <v>66359.5988904646</v>
      </c>
      <c r="G337">
        <f t="shared" si="17"/>
        <v>15032247.7576008</v>
      </c>
    </row>
    <row r="338" spans="1:7">
      <c r="A338" s="8">
        <v>44904</v>
      </c>
      <c r="B338" s="6">
        <v>296</v>
      </c>
      <c r="C338" s="15">
        <v>23640</v>
      </c>
      <c r="D338" s="25">
        <f t="shared" si="16"/>
        <v>26650.5225323175</v>
      </c>
      <c r="E338" s="25">
        <f t="shared" si="14"/>
        <v>8975.68725030407</v>
      </c>
      <c r="F338" s="25">
        <f t="shared" si="15"/>
        <v>66404.549697289</v>
      </c>
      <c r="G338">
        <f t="shared" si="17"/>
        <v>4531622.95879577</v>
      </c>
    </row>
    <row r="339" spans="1:7">
      <c r="A339" s="8">
        <v>44905</v>
      </c>
      <c r="B339" s="6">
        <v>297</v>
      </c>
      <c r="C339" s="15">
        <v>21157</v>
      </c>
      <c r="D339" s="25">
        <f t="shared" si="16"/>
        <v>26619.1210970598</v>
      </c>
      <c r="E339" s="25">
        <f t="shared" si="14"/>
        <v>8944.63321444258</v>
      </c>
      <c r="F339" s="25">
        <f t="shared" si="15"/>
        <v>66449.9023044529</v>
      </c>
      <c r="G339">
        <f t="shared" si="17"/>
        <v>14917383.4394729</v>
      </c>
    </row>
    <row r="340" spans="1:7">
      <c r="A340" s="8">
        <v>44906</v>
      </c>
      <c r="B340" s="6">
        <v>298</v>
      </c>
      <c r="C340" s="15">
        <v>21947</v>
      </c>
      <c r="D340" s="25">
        <f t="shared" si="16"/>
        <v>26587.9019931198</v>
      </c>
      <c r="E340" s="25">
        <f t="shared" si="14"/>
        <v>8913.79967772574</v>
      </c>
      <c r="F340" s="25">
        <f t="shared" si="15"/>
        <v>66495.6501795122</v>
      </c>
      <c r="G340">
        <f t="shared" si="17"/>
        <v>10768985.6548715</v>
      </c>
    </row>
    <row r="341" spans="1:7">
      <c r="A341" s="8">
        <v>44907</v>
      </c>
      <c r="B341" s="6">
        <v>299</v>
      </c>
      <c r="C341" s="15">
        <v>22873</v>
      </c>
      <c r="D341" s="25">
        <f t="shared" si="16"/>
        <v>26556.8615810644</v>
      </c>
      <c r="E341" s="25">
        <f t="shared" si="14"/>
        <v>8883.18300074004</v>
      </c>
      <c r="F341" s="25">
        <f t="shared" si="15"/>
        <v>66541.7869171427</v>
      </c>
      <c r="G341">
        <f t="shared" si="17"/>
        <v>6785418.07422115</v>
      </c>
    </row>
    <row r="342" spans="1:7">
      <c r="A342" s="8">
        <v>44908</v>
      </c>
      <c r="B342" s="6">
        <v>300</v>
      </c>
      <c r="C342" s="15">
        <v>24101</v>
      </c>
      <c r="D342" s="25">
        <f t="shared" si="16"/>
        <v>26525.9963034052</v>
      </c>
      <c r="E342" s="25">
        <f t="shared" si="14"/>
        <v>8852.77962267596</v>
      </c>
      <c r="F342" s="25">
        <f t="shared" si="15"/>
        <v>66588.3062366907</v>
      </c>
      <c r="G342">
        <f t="shared" si="17"/>
        <v>2940303.53576448</v>
      </c>
    </row>
    <row r="343" spans="1:7">
      <c r="A343" s="8">
        <v>44909</v>
      </c>
      <c r="B343" s="6">
        <v>301</v>
      </c>
      <c r="C343" s="15">
        <v>20824</v>
      </c>
      <c r="D343" s="25">
        <f t="shared" si="16"/>
        <v>26495.3026827435</v>
      </c>
      <c r="E343" s="25">
        <f t="shared" si="14"/>
        <v>8822.58605955905</v>
      </c>
      <c r="F343" s="25">
        <f t="shared" si="15"/>
        <v>66635.2019797698</v>
      </c>
      <c r="G343">
        <f t="shared" si="17"/>
        <v>16081837.0596465</v>
      </c>
    </row>
    <row r="344" spans="1:7">
      <c r="A344" s="8">
        <v>44910</v>
      </c>
      <c r="B344" s="6">
        <v>302</v>
      </c>
      <c r="C344" s="15">
        <v>22176</v>
      </c>
      <c r="D344" s="25">
        <f t="shared" si="16"/>
        <v>26464.7773199573</v>
      </c>
      <c r="E344" s="25">
        <f t="shared" si="14"/>
        <v>8792.59890252099</v>
      </c>
      <c r="F344" s="25">
        <f t="shared" si="15"/>
        <v>66682.4681079045</v>
      </c>
      <c r="G344">
        <f t="shared" si="17"/>
        <v>9196805.45008988</v>
      </c>
    </row>
    <row r="345" spans="1:7">
      <c r="A345" s="8">
        <v>44911</v>
      </c>
      <c r="B345" s="6">
        <v>303</v>
      </c>
      <c r="C345" s="15">
        <v>22853</v>
      </c>
      <c r="D345" s="25">
        <f t="shared" si="16"/>
        <v>26434.41689243</v>
      </c>
      <c r="E345" s="25">
        <f t="shared" si="14"/>
        <v>8762.81481610974</v>
      </c>
      <c r="F345" s="25">
        <f t="shared" si="15"/>
        <v>66730.0987002195</v>
      </c>
      <c r="G345">
        <f t="shared" si="17"/>
        <v>6413273.47869136</v>
      </c>
    </row>
    <row r="346" spans="1:7">
      <c r="A346" s="8">
        <v>44912</v>
      </c>
      <c r="B346" s="6">
        <v>304</v>
      </c>
      <c r="C346" s="15">
        <v>22336</v>
      </c>
      <c r="D346" s="25">
        <f t="shared" si="16"/>
        <v>26404.2181523184</v>
      </c>
      <c r="E346" s="25">
        <f t="shared" si="14"/>
        <v>8733.23053663798</v>
      </c>
      <c r="F346" s="25">
        <f t="shared" si="15"/>
        <v>66778.087951173</v>
      </c>
      <c r="G346">
        <f t="shared" si="17"/>
        <v>8275199.46742659</v>
      </c>
    </row>
    <row r="347" spans="1:7">
      <c r="A347" s="8">
        <v>44913</v>
      </c>
      <c r="B347" s="6">
        <v>305</v>
      </c>
      <c r="C347" s="15">
        <v>22166</v>
      </c>
      <c r="D347" s="25">
        <f t="shared" si="16"/>
        <v>26374.1779248606</v>
      </c>
      <c r="E347" s="25">
        <f t="shared" si="14"/>
        <v>8703.8428705689</v>
      </c>
      <c r="F347" s="25">
        <f t="shared" si="15"/>
        <v>66826.4301683345</v>
      </c>
      <c r="G347">
        <f t="shared" si="17"/>
        <v>8854380.72364205</v>
      </c>
    </row>
    <row r="348" spans="1:7">
      <c r="A348" s="8">
        <v>44914</v>
      </c>
      <c r="B348" s="6">
        <v>306</v>
      </c>
      <c r="C348" s="15">
        <v>26010</v>
      </c>
      <c r="D348" s="25">
        <f t="shared" si="16"/>
        <v>26344.2931067214</v>
      </c>
      <c r="E348" s="25">
        <f t="shared" si="14"/>
        <v>8674.64869293844</v>
      </c>
      <c r="F348" s="25">
        <f t="shared" si="15"/>
        <v>66875.1197702042</v>
      </c>
      <c r="G348">
        <f t="shared" si="17"/>
        <v>55875.940600717</v>
      </c>
    </row>
    <row r="349" spans="1:7">
      <c r="A349" s="8">
        <v>44915</v>
      </c>
      <c r="B349" s="6">
        <v>307</v>
      </c>
      <c r="C349" s="16">
        <v>24137</v>
      </c>
      <c r="D349" s="25">
        <f t="shared" si="16"/>
        <v>26314.560664376</v>
      </c>
      <c r="E349" s="25">
        <f t="shared" si="14"/>
        <v>8645.64494581331</v>
      </c>
      <c r="F349" s="25">
        <f t="shared" si="15"/>
        <v>66924.1512840757</v>
      </c>
      <c r="G349">
        <f t="shared" si="17"/>
        <v>2370885.22351874</v>
      </c>
    </row>
    <row r="350" spans="1:7">
      <c r="A350" s="8">
        <v>44916</v>
      </c>
      <c r="B350" s="6">
        <v>308</v>
      </c>
      <c r="C350" s="15">
        <v>22180</v>
      </c>
      <c r="D350" s="25">
        <f t="shared" si="16"/>
        <v>26284.9776325297</v>
      </c>
      <c r="E350" s="25">
        <f t="shared" si="14"/>
        <v>8616.8286367838</v>
      </c>
      <c r="F350" s="25">
        <f t="shared" si="15"/>
        <v>66973.5193439394</v>
      </c>
      <c r="G350">
        <f t="shared" si="17"/>
        <v>8425420.68178476</v>
      </c>
    </row>
    <row r="351" spans="1:7">
      <c r="A351" s="8">
        <v>44917</v>
      </c>
      <c r="B351" s="6">
        <v>309</v>
      </c>
      <c r="C351" s="15">
        <v>20490</v>
      </c>
      <c r="D351" s="25">
        <f t="shared" si="16"/>
        <v>26255.541112574</v>
      </c>
      <c r="E351" s="25">
        <f t="shared" si="14"/>
        <v>8588.1968374908</v>
      </c>
      <c r="F351" s="25">
        <f t="shared" si="15"/>
        <v>67023.2186884261</v>
      </c>
      <c r="G351">
        <f t="shared" si="17"/>
        <v>16620732.1603907</v>
      </c>
    </row>
    <row r="352" spans="1:7">
      <c r="A352" s="8">
        <v>44918</v>
      </c>
      <c r="B352" s="6">
        <v>310</v>
      </c>
      <c r="C352" s="15">
        <v>21937</v>
      </c>
      <c r="D352" s="25">
        <f t="shared" si="16"/>
        <v>26226.2482710767</v>
      </c>
      <c r="E352" s="25">
        <f t="shared" si="14"/>
        <v>8559.74668218601</v>
      </c>
      <c r="F352" s="25">
        <f t="shared" si="15"/>
        <v>67073.2441587906</v>
      </c>
      <c r="G352">
        <f t="shared" si="17"/>
        <v>9198825.36546729</v>
      </c>
    </row>
    <row r="353" spans="1:7">
      <c r="A353" s="8">
        <v>44919</v>
      </c>
      <c r="B353" s="6">
        <v>311</v>
      </c>
      <c r="C353" s="15">
        <v>20281</v>
      </c>
      <c r="D353" s="25">
        <f t="shared" si="16"/>
        <v>26197.0963383071</v>
      </c>
      <c r="E353" s="25">
        <f t="shared" si="14"/>
        <v>8531.4753663248</v>
      </c>
      <c r="F353" s="25">
        <f t="shared" si="15"/>
        <v>67123.5906969341</v>
      </c>
      <c r="G353">
        <f t="shared" si="17"/>
        <v>17500097.9420651</v>
      </c>
    </row>
    <row r="354" spans="1:7">
      <c r="A354" s="8">
        <v>44920</v>
      </c>
      <c r="B354" s="6">
        <v>312</v>
      </c>
      <c r="C354" s="15">
        <v>15554</v>
      </c>
      <c r="D354" s="25">
        <f t="shared" si="16"/>
        <v>26168.082606794</v>
      </c>
      <c r="E354" s="25">
        <f t="shared" si="14"/>
        <v>8503.3801451909</v>
      </c>
      <c r="F354" s="25">
        <f t="shared" si="15"/>
        <v>67174.2533434647</v>
      </c>
      <c r="G354">
        <f t="shared" si="17"/>
        <v>56329374.7919229</v>
      </c>
    </row>
    <row r="355" spans="1:7">
      <c r="A355" s="8">
        <v>44921</v>
      </c>
      <c r="B355" s="6">
        <v>313</v>
      </c>
      <c r="C355" s="15">
        <v>20011</v>
      </c>
      <c r="D355" s="25">
        <f t="shared" si="16"/>
        <v>26139.2044299168</v>
      </c>
      <c r="E355" s="25">
        <f t="shared" si="14"/>
        <v>8475.45833255213</v>
      </c>
      <c r="F355" s="25">
        <f t="shared" si="15"/>
        <v>67225.2272357951</v>
      </c>
      <c r="G355">
        <f t="shared" si="17"/>
        <v>18777444.7674258</v>
      </c>
    </row>
    <row r="356" spans="1:7">
      <c r="A356" s="8">
        <v>44922</v>
      </c>
      <c r="B356" s="6">
        <v>314</v>
      </c>
      <c r="C356" s="15">
        <v>20879</v>
      </c>
      <c r="D356" s="25">
        <f t="shared" si="16"/>
        <v>26110.4592205282</v>
      </c>
      <c r="E356" s="25">
        <f t="shared" si="14"/>
        <v>8447.70729934663</v>
      </c>
      <c r="F356" s="25">
        <f t="shared" si="15"/>
        <v>67276.5076062774</v>
      </c>
      <c r="G356">
        <f t="shared" si="17"/>
        <v>13684082.7880248</v>
      </c>
    </row>
    <row r="357" spans="1:7">
      <c r="A357" s="8">
        <v>44923</v>
      </c>
      <c r="B357" s="6">
        <v>315</v>
      </c>
      <c r="C357" s="15">
        <v>20160</v>
      </c>
      <c r="D357" s="25">
        <f t="shared" si="16"/>
        <v>26081.8444496081</v>
      </c>
      <c r="E357" s="25">
        <f t="shared" si="14"/>
        <v>8420.12447239869</v>
      </c>
      <c r="F357" s="25">
        <f t="shared" si="15"/>
        <v>67328.0897803736</v>
      </c>
      <c r="G357">
        <f t="shared" si="17"/>
        <v>17534120.842677</v>
      </c>
    </row>
    <row r="358" spans="1:7">
      <c r="A358" s="8">
        <v>44924</v>
      </c>
      <c r="B358" s="6">
        <v>316</v>
      </c>
      <c r="C358" s="15">
        <v>20001</v>
      </c>
      <c r="D358" s="25">
        <f t="shared" si="16"/>
        <v>26053.3576449479</v>
      </c>
      <c r="E358" s="25">
        <f t="shared" si="14"/>
        <v>8392.70733316377</v>
      </c>
      <c r="F358" s="25">
        <f t="shared" si="15"/>
        <v>67379.9691748614</v>
      </c>
      <c r="G358">
        <f t="shared" si="17"/>
        <v>18315516.5311796</v>
      </c>
    </row>
    <row r="359" spans="1:10">
      <c r="A359" s="8">
        <v>44925</v>
      </c>
      <c r="B359" s="6">
        <v>317</v>
      </c>
      <c r="C359" s="15">
        <v>21204</v>
      </c>
      <c r="D359" s="25">
        <f t="shared" si="16"/>
        <v>26024.996389865</v>
      </c>
      <c r="E359" s="25">
        <f t="shared" si="14"/>
        <v>8365.45341650175</v>
      </c>
      <c r="F359" s="25">
        <f t="shared" si="15"/>
        <v>67432.1412960744</v>
      </c>
      <c r="G359">
        <f t="shared" si="17"/>
        <v>11621003.0955456</v>
      </c>
      <c r="I359" s="18" t="s">
        <v>377</v>
      </c>
      <c r="J359" s="18" t="s">
        <v>378</v>
      </c>
    </row>
    <row r="360" spans="1:10">
      <c r="A360" s="8">
        <v>44926</v>
      </c>
      <c r="B360" s="6">
        <v>318</v>
      </c>
      <c r="C360" s="15">
        <v>20380</v>
      </c>
      <c r="D360" s="25">
        <f t="shared" si="16"/>
        <v>25996.7583219459</v>
      </c>
      <c r="E360" s="25">
        <f t="shared" si="14"/>
        <v>8338.36030947804</v>
      </c>
      <c r="F360" s="25">
        <f t="shared" si="15"/>
        <v>67484.601738177</v>
      </c>
      <c r="G360">
        <f t="shared" si="17"/>
        <v>15773987.023574</v>
      </c>
      <c r="I360" s="27">
        <f>SUM(G298:G360)</f>
        <v>406148408.544413</v>
      </c>
      <c r="J360" s="28">
        <f>I360*2/63</f>
        <v>12893600.2712512</v>
      </c>
    </row>
    <row r="361" spans="1:6">
      <c r="A361" s="8">
        <v>44927</v>
      </c>
      <c r="B361" s="6">
        <v>319</v>
      </c>
      <c r="D361" s="25">
        <f t="shared" ref="D361:D392" si="18">274000*EXP((-0.0229)*B361)+34630*EXP(-0.0009246*B361)</f>
        <v>25968.6411318179</v>
      </c>
      <c r="E361" s="25">
        <f t="shared" ref="E361:E392" si="19">261100*EXP((-0.0229)*B361)+19920*EXP(-0.002807*B361)</f>
        <v>8311.42565019175</v>
      </c>
      <c r="F361" s="25">
        <f t="shared" ref="F361:F392" si="20">287000*EXP((-0.01947)*B361)+49340*EXP(0.0009573*B361)</f>
        <v>67537.3461814711</v>
      </c>
    </row>
    <row r="362" spans="1:6">
      <c r="A362" s="8">
        <v>44928</v>
      </c>
      <c r="B362" s="6">
        <v>320</v>
      </c>
      <c r="D362" s="25">
        <f t="shared" si="18"/>
        <v>25940.6425619492</v>
      </c>
      <c r="E362" s="25">
        <f t="shared" si="19"/>
        <v>8284.64712663038</v>
      </c>
      <c r="F362" s="25">
        <f t="shared" si="20"/>
        <v>67590.3703907375</v>
      </c>
    </row>
    <row r="363" spans="1:6">
      <c r="A363" s="8">
        <v>44929</v>
      </c>
      <c r="B363" s="6">
        <v>321</v>
      </c>
      <c r="D363" s="25">
        <f t="shared" si="18"/>
        <v>25912.7604054747</v>
      </c>
      <c r="E363" s="25">
        <f t="shared" si="19"/>
        <v>8258.02247555038</v>
      </c>
      <c r="F363" s="25">
        <f t="shared" si="20"/>
        <v>67643.6702136071</v>
      </c>
    </row>
    <row r="364" spans="1:6">
      <c r="A364" s="8">
        <v>44930</v>
      </c>
      <c r="B364" s="6">
        <v>322</v>
      </c>
      <c r="D364" s="25">
        <f t="shared" si="18"/>
        <v>25884.9925050504</v>
      </c>
      <c r="E364" s="25">
        <f t="shared" si="19"/>
        <v>8231.54948138311</v>
      </c>
      <c r="F364" s="25">
        <f t="shared" si="20"/>
        <v>67697.2415789652</v>
      </c>
    </row>
    <row r="365" spans="1:6">
      <c r="A365" s="8">
        <v>44931</v>
      </c>
      <c r="B365" s="6">
        <v>323</v>
      </c>
      <c r="D365" s="25">
        <f t="shared" si="18"/>
        <v>25857.3367517317</v>
      </c>
      <c r="E365" s="25">
        <f t="shared" si="19"/>
        <v>8205.2259751654</v>
      </c>
      <c r="F365" s="25">
        <f t="shared" si="20"/>
        <v>67751.0804953857</v>
      </c>
    </row>
    <row r="366" spans="1:6">
      <c r="A366" s="8">
        <v>44932</v>
      </c>
      <c r="B366" s="6">
        <v>324</v>
      </c>
      <c r="D366" s="25">
        <f t="shared" si="18"/>
        <v>25829.7910838789</v>
      </c>
      <c r="E366" s="25">
        <f t="shared" si="19"/>
        <v>8179.04983349445</v>
      </c>
      <c r="F366" s="25">
        <f t="shared" si="20"/>
        <v>67805.1830495957</v>
      </c>
    </row>
    <row r="367" spans="1:6">
      <c r="A367" s="8">
        <v>44933</v>
      </c>
      <c r="B367" s="6">
        <v>325</v>
      </c>
      <c r="D367" s="25">
        <f t="shared" si="18"/>
        <v>25802.3534860858</v>
      </c>
      <c r="E367" s="25">
        <f t="shared" si="19"/>
        <v>8153.01897750624</v>
      </c>
      <c r="F367" s="25">
        <f t="shared" si="20"/>
        <v>67859.5454049696</v>
      </c>
    </row>
    <row r="368" spans="1:6">
      <c r="A368" s="8">
        <v>44934</v>
      </c>
      <c r="B368" s="6">
        <v>326</v>
      </c>
      <c r="D368" s="25">
        <f t="shared" si="18"/>
        <v>25775.0219881342</v>
      </c>
      <c r="E368" s="25">
        <f t="shared" si="19"/>
        <v>8127.13137187711</v>
      </c>
      <c r="F368" s="25">
        <f t="shared" si="20"/>
        <v>67914.1638000527</v>
      </c>
    </row>
    <row r="369" spans="1:6">
      <c r="A369" s="8">
        <v>44935</v>
      </c>
      <c r="B369" s="6">
        <v>327</v>
      </c>
      <c r="D369" s="25">
        <f t="shared" si="18"/>
        <v>25747.7946639707</v>
      </c>
      <c r="E369" s="25">
        <f t="shared" si="19"/>
        <v>8101.38502384789</v>
      </c>
      <c r="F369" s="25">
        <f t="shared" si="20"/>
        <v>67969.0345471127</v>
      </c>
    </row>
    <row r="370" spans="1:6">
      <c r="A370" s="8">
        <v>44936</v>
      </c>
      <c r="B370" s="6">
        <v>328</v>
      </c>
      <c r="D370" s="25">
        <f t="shared" si="18"/>
        <v>25720.6696307073</v>
      </c>
      <c r="E370" s="25">
        <f t="shared" si="19"/>
        <v>8075.77798227011</v>
      </c>
      <c r="F370" s="25">
        <f t="shared" si="20"/>
        <v>68024.1540307192</v>
      </c>
    </row>
    <row r="371" spans="1:6">
      <c r="A371" s="8">
        <v>44937</v>
      </c>
      <c r="B371" s="6">
        <v>329</v>
      </c>
      <c r="D371" s="25">
        <f t="shared" si="18"/>
        <v>25693.645047645</v>
      </c>
      <c r="E371" s="25">
        <f t="shared" si="19"/>
        <v>8050.30833667376</v>
      </c>
      <c r="F371" s="25">
        <f t="shared" si="20"/>
        <v>68079.518706351</v>
      </c>
    </row>
    <row r="372" spans="1:6">
      <c r="A372" s="8">
        <v>44938</v>
      </c>
      <c r="B372" s="6">
        <v>330</v>
      </c>
      <c r="D372" s="25">
        <f t="shared" si="18"/>
        <v>25666.7191153183</v>
      </c>
      <c r="E372" s="25">
        <f t="shared" si="19"/>
        <v>8024.97421635613</v>
      </c>
      <c r="F372" s="25">
        <f t="shared" si="20"/>
        <v>68135.12509903</v>
      </c>
    </row>
    <row r="373" spans="1:6">
      <c r="A373" s="8">
        <v>44939</v>
      </c>
      <c r="B373" s="6">
        <v>331</v>
      </c>
      <c r="D373" s="25">
        <f t="shared" si="18"/>
        <v>25639.8900745628</v>
      </c>
      <c r="E373" s="25">
        <f t="shared" si="19"/>
        <v>7999.77378949126</v>
      </c>
      <c r="F373" s="25">
        <f t="shared" si="20"/>
        <v>68190.9698019812</v>
      </c>
    </row>
    <row r="374" spans="1:6">
      <c r="A374" s="8">
        <v>44940</v>
      </c>
      <c r="B374" s="6">
        <v>332</v>
      </c>
      <c r="D374" s="25">
        <f t="shared" si="18"/>
        <v>25613.1562056028</v>
      </c>
      <c r="E374" s="25">
        <f t="shared" si="19"/>
        <v>7974.70526225953</v>
      </c>
      <c r="F374" s="25">
        <f t="shared" si="20"/>
        <v>68247.049475319</v>
      </c>
    </row>
    <row r="375" spans="1:6">
      <c r="A375" s="8">
        <v>44941</v>
      </c>
      <c r="B375" s="6">
        <v>333</v>
      </c>
      <c r="D375" s="25">
        <f t="shared" si="18"/>
        <v>25586.5158271601</v>
      </c>
      <c r="E375" s="25">
        <f t="shared" si="19"/>
        <v>7949.76687799692</v>
      </c>
      <c r="F375" s="25">
        <f t="shared" si="20"/>
        <v>68303.3608447585</v>
      </c>
    </row>
    <row r="376" spans="1:6">
      <c r="A376" s="8">
        <v>44942</v>
      </c>
      <c r="B376" s="6">
        <v>334</v>
      </c>
      <c r="D376" s="25">
        <f t="shared" si="18"/>
        <v>25559.9672955826</v>
      </c>
      <c r="E376" s="25">
        <f t="shared" si="19"/>
        <v>7924.95691636348</v>
      </c>
      <c r="F376" s="25">
        <f t="shared" si="20"/>
        <v>68359.9007003518</v>
      </c>
    </row>
    <row r="377" spans="1:6">
      <c r="A377" s="8">
        <v>44943</v>
      </c>
      <c r="B377" s="6">
        <v>335</v>
      </c>
      <c r="D377" s="25">
        <f t="shared" si="18"/>
        <v>25533.5090039934</v>
      </c>
      <c r="E377" s="25">
        <f t="shared" si="19"/>
        <v>7900.27369253065</v>
      </c>
      <c r="F377" s="25">
        <f t="shared" si="20"/>
        <v>68416.6658952488</v>
      </c>
    </row>
    <row r="378" spans="1:6">
      <c r="A378" s="8">
        <v>44944</v>
      </c>
      <c r="B378" s="6">
        <v>336</v>
      </c>
      <c r="D378" s="25">
        <f t="shared" si="18"/>
        <v>25507.1393814578</v>
      </c>
      <c r="E378" s="25">
        <f t="shared" si="19"/>
        <v>7875.71555638689</v>
      </c>
      <c r="F378" s="25">
        <f t="shared" si="20"/>
        <v>68473.6533444812</v>
      </c>
    </row>
    <row r="379" spans="1:6">
      <c r="A379" s="8">
        <v>44945</v>
      </c>
      <c r="B379" s="6">
        <v>337</v>
      </c>
      <c r="D379" s="25">
        <f t="shared" si="18"/>
        <v>25480.8568921708</v>
      </c>
      <c r="E379" s="25">
        <f t="shared" si="19"/>
        <v>7851.28089176135</v>
      </c>
      <c r="F379" s="25">
        <f t="shared" si="20"/>
        <v>68530.8600237712</v>
      </c>
    </row>
    <row r="380" spans="1:6">
      <c r="A380" s="8">
        <v>44946</v>
      </c>
      <c r="B380" s="6">
        <v>338</v>
      </c>
      <c r="D380" s="25">
        <f t="shared" si="18"/>
        <v>25454.6600346617</v>
      </c>
      <c r="E380" s="25">
        <f t="shared" si="19"/>
        <v>7826.96811566498</v>
      </c>
      <c r="F380" s="25">
        <f t="shared" si="20"/>
        <v>68588.2829683616</v>
      </c>
    </row>
    <row r="381" spans="1:6">
      <c r="A381" s="8">
        <v>44947</v>
      </c>
      <c r="B381" s="6">
        <v>339</v>
      </c>
      <c r="D381" s="25">
        <f t="shared" si="18"/>
        <v>25428.5473410172</v>
      </c>
      <c r="E381" s="25">
        <f t="shared" si="19"/>
        <v>7802.77567754892</v>
      </c>
      <c r="F381" s="25">
        <f t="shared" si="20"/>
        <v>68645.9192718702</v>
      </c>
    </row>
    <row r="382" spans="1:6">
      <c r="A382" s="8">
        <v>44948</v>
      </c>
      <c r="B382" s="6">
        <v>340</v>
      </c>
      <c r="D382" s="25">
        <f t="shared" si="18"/>
        <v>25402.5173761224</v>
      </c>
      <c r="E382" s="25">
        <f t="shared" si="19"/>
        <v>7778.70205857951</v>
      </c>
      <c r="F382" s="25">
        <f t="shared" si="20"/>
        <v>68703.7660851647</v>
      </c>
    </row>
    <row r="383" spans="1:6">
      <c r="A383" s="8">
        <v>44949</v>
      </c>
      <c r="B383" s="6">
        <v>341</v>
      </c>
      <c r="D383" s="25">
        <f t="shared" si="18"/>
        <v>25376.5687369182</v>
      </c>
      <c r="E383" s="25">
        <f t="shared" si="19"/>
        <v>7754.74577092984</v>
      </c>
      <c r="F383" s="25">
        <f t="shared" si="20"/>
        <v>68761.8206152603</v>
      </c>
    </row>
    <row r="384" spans="1:6">
      <c r="A384" s="8">
        <v>44950</v>
      </c>
      <c r="B384" s="6">
        <v>342</v>
      </c>
      <c r="D384" s="25">
        <f t="shared" si="18"/>
        <v>25350.7000516762</v>
      </c>
      <c r="E384" s="25">
        <f t="shared" si="19"/>
        <v>7730.90535708717</v>
      </c>
      <c r="F384" s="25">
        <f t="shared" si="20"/>
        <v>68820.0801242381</v>
      </c>
    </row>
    <row r="385" spans="1:6">
      <c r="A385" s="8">
        <v>44951</v>
      </c>
      <c r="B385" s="6">
        <v>343</v>
      </c>
      <c r="D385" s="25">
        <f t="shared" si="18"/>
        <v>25324.90997929</v>
      </c>
      <c r="E385" s="25">
        <f t="shared" si="19"/>
        <v>7707.17938917614</v>
      </c>
      <c r="F385" s="25">
        <f t="shared" si="20"/>
        <v>68878.5419281846</v>
      </c>
    </row>
    <row r="386" spans="1:6">
      <c r="A386" s="8">
        <v>44952</v>
      </c>
      <c r="B386" s="6">
        <v>344</v>
      </c>
      <c r="D386" s="25">
        <f t="shared" si="18"/>
        <v>25299.1972085818</v>
      </c>
      <c r="E386" s="25">
        <f t="shared" si="19"/>
        <v>7683.56646829714</v>
      </c>
      <c r="F386" s="25">
        <f t="shared" si="20"/>
        <v>68937.2033961517</v>
      </c>
    </row>
    <row r="387" spans="1:6">
      <c r="A387" s="8">
        <v>44953</v>
      </c>
      <c r="B387" s="6">
        <v>345</v>
      </c>
      <c r="D387" s="25">
        <f t="shared" si="18"/>
        <v>25273.5604576256</v>
      </c>
      <c r="E387" s="25">
        <f t="shared" si="19"/>
        <v>7660.06522387972</v>
      </c>
      <c r="F387" s="25">
        <f t="shared" si="20"/>
        <v>68996.0619491361</v>
      </c>
    </row>
    <row r="388" spans="1:6">
      <c r="A388" s="8">
        <v>44954</v>
      </c>
      <c r="B388" s="6">
        <v>346</v>
      </c>
      <c r="D388" s="25">
        <f t="shared" si="18"/>
        <v>25247.9984730855</v>
      </c>
      <c r="E388" s="25">
        <f t="shared" si="19"/>
        <v>7636.6743130506</v>
      </c>
      <c r="F388" s="25">
        <f t="shared" si="20"/>
        <v>69055.1150590793</v>
      </c>
    </row>
    <row r="389" spans="1:6">
      <c r="A389" s="8">
        <v>44955</v>
      </c>
      <c r="B389" s="6">
        <v>347</v>
      </c>
      <c r="D389" s="25">
        <f t="shared" si="18"/>
        <v>25222.5100295682</v>
      </c>
      <c r="E389" s="25">
        <f t="shared" si="19"/>
        <v>7613.39242001598</v>
      </c>
      <c r="F389" s="25">
        <f t="shared" si="20"/>
        <v>69114.3602478866</v>
      </c>
    </row>
    <row r="390" spans="1:6">
      <c r="A390" s="8">
        <v>44956</v>
      </c>
      <c r="B390" s="6">
        <v>348</v>
      </c>
      <c r="D390" s="25">
        <f t="shared" si="18"/>
        <v>25197.0939289914</v>
      </c>
      <c r="E390" s="25">
        <f t="shared" si="19"/>
        <v>7590.21825545769</v>
      </c>
      <c r="F390" s="25">
        <f t="shared" si="20"/>
        <v>69173.7950864643</v>
      </c>
    </row>
    <row r="391" spans="1:6">
      <c r="A391" s="8">
        <v>44957</v>
      </c>
      <c r="B391" s="6">
        <v>349</v>
      </c>
      <c r="D391" s="25">
        <f t="shared" si="18"/>
        <v>25171.7489999657</v>
      </c>
      <c r="E391" s="25">
        <f t="shared" si="19"/>
        <v>7567.1505559432</v>
      </c>
      <c r="F391" s="25">
        <f t="shared" si="20"/>
        <v>69233.4171937766</v>
      </c>
    </row>
    <row r="392" spans="1:6">
      <c r="A392" s="8">
        <v>44958</v>
      </c>
      <c r="B392" s="6">
        <v>350</v>
      </c>
      <c r="D392" s="25">
        <f t="shared" si="18"/>
        <v>25146.4740971905</v>
      </c>
      <c r="E392" s="25">
        <f t="shared" si="19"/>
        <v>7544.18808334871</v>
      </c>
      <c r="F392" s="25">
        <f t="shared" si="20"/>
        <v>69293.2242359198</v>
      </c>
    </row>
    <row r="393" spans="1:6">
      <c r="A393" s="8">
        <v>44959</v>
      </c>
      <c r="B393" s="6">
        <v>351</v>
      </c>
      <c r="D393" s="25">
        <f t="shared" ref="D393:D420" si="21">274000*EXP((-0.0229)*B393)+34630*EXP(-0.0009246*B393)</f>
        <v>25121.2681008639</v>
      </c>
      <c r="E393" s="25">
        <f t="shared" ref="E393:E420" si="22">261100*EXP((-0.0229)*B393)+19920*EXP(-0.002807*B393)</f>
        <v>7521.32962429551</v>
      </c>
      <c r="F393" s="25">
        <f t="shared" ref="F393:F420" si="23">287000*EXP((-0.01947)*B393)+49340*EXP(0.0009573*B393)</f>
        <v>69353.213925215</v>
      </c>
    </row>
    <row r="394" spans="1:6">
      <c r="A394" s="8">
        <v>44960</v>
      </c>
      <c r="B394" s="6">
        <v>352</v>
      </c>
      <c r="D394" s="25">
        <f t="shared" si="21"/>
        <v>25096.1299161059</v>
      </c>
      <c r="E394" s="25">
        <f t="shared" si="22"/>
        <v>7498.5739895989</v>
      </c>
      <c r="F394" s="25">
        <f t="shared" si="23"/>
        <v>69413.3840193176</v>
      </c>
    </row>
    <row r="395" spans="1:6">
      <c r="A395" s="8">
        <v>44961</v>
      </c>
      <c r="B395" s="6">
        <v>353</v>
      </c>
      <c r="D395" s="25">
        <f t="shared" si="21"/>
        <v>25071.0584723944</v>
      </c>
      <c r="E395" s="25">
        <f t="shared" si="22"/>
        <v>7475.92001372965</v>
      </c>
      <c r="F395" s="25">
        <f t="shared" si="23"/>
        <v>69473.7323203446</v>
      </c>
    </row>
    <row r="396" spans="1:6">
      <c r="A396" s="8">
        <v>44962</v>
      </c>
      <c r="B396" s="6">
        <v>354</v>
      </c>
      <c r="D396" s="25">
        <f t="shared" si="21"/>
        <v>25046.0527230142</v>
      </c>
      <c r="E396" s="25">
        <f t="shared" si="22"/>
        <v>7453.36655428761</v>
      </c>
      <c r="F396" s="25">
        <f t="shared" si="23"/>
        <v>69534.2566740183</v>
      </c>
    </row>
    <row r="397" spans="1:6">
      <c r="A397" s="8">
        <v>44963</v>
      </c>
      <c r="B397" s="6">
        <v>355</v>
      </c>
      <c r="D397" s="25">
        <f t="shared" si="21"/>
        <v>25021.1116445185</v>
      </c>
      <c r="E397" s="25">
        <f t="shared" si="22"/>
        <v>7430.91249148717</v>
      </c>
      <c r="F397" s="25">
        <f t="shared" si="23"/>
        <v>69594.954968827</v>
      </c>
    </row>
    <row r="398" spans="1:6">
      <c r="A398" s="8">
        <v>44964</v>
      </c>
      <c r="B398" s="6">
        <v>356</v>
      </c>
      <c r="D398" s="25">
        <f t="shared" si="21"/>
        <v>24996.2342362024</v>
      </c>
      <c r="E398" s="25">
        <f t="shared" si="22"/>
        <v>7408.55672765444</v>
      </c>
      <c r="F398" s="25">
        <f t="shared" si="23"/>
        <v>69655.8251352013</v>
      </c>
    </row>
    <row r="399" spans="1:6">
      <c r="A399" s="8">
        <v>44965</v>
      </c>
      <c r="B399" s="6">
        <v>357</v>
      </c>
      <c r="D399" s="25">
        <f t="shared" si="21"/>
        <v>24971.4195195883</v>
      </c>
      <c r="E399" s="25">
        <f t="shared" si="22"/>
        <v>7386.29818673568</v>
      </c>
      <c r="F399" s="25">
        <f t="shared" si="23"/>
        <v>69716.8651447067</v>
      </c>
    </row>
    <row r="400" spans="1:6">
      <c r="A400" s="8">
        <v>44966</v>
      </c>
      <c r="B400" s="6">
        <v>358</v>
      </c>
      <c r="D400" s="25">
        <f t="shared" si="21"/>
        <v>24946.6665379234</v>
      </c>
      <c r="E400" s="25">
        <f t="shared" si="22"/>
        <v>7364.1358138169</v>
      </c>
      <c r="F400" s="25">
        <f t="shared" si="23"/>
        <v>69778.0730092513</v>
      </c>
    </row>
    <row r="401" spans="1:6">
      <c r="A401" s="8">
        <v>44967</v>
      </c>
      <c r="B401" s="6">
        <v>359</v>
      </c>
      <c r="D401" s="25">
        <f t="shared" si="21"/>
        <v>24921.9743556882</v>
      </c>
      <c r="E401" s="25">
        <f t="shared" si="22"/>
        <v>7342.06857465427</v>
      </c>
      <c r="F401" s="25">
        <f t="shared" si="23"/>
        <v>69839.4467803098</v>
      </c>
    </row>
    <row r="402" spans="1:6">
      <c r="A402" s="8">
        <v>44968</v>
      </c>
      <c r="B402" s="6">
        <v>360</v>
      </c>
      <c r="D402" s="25">
        <f t="shared" si="21"/>
        <v>24897.3420581157</v>
      </c>
      <c r="E402" s="25">
        <f t="shared" si="22"/>
        <v>7320.09545521519</v>
      </c>
      <c r="F402" s="25">
        <f t="shared" si="23"/>
        <v>69900.9845481609</v>
      </c>
    </row>
    <row r="403" spans="1:6">
      <c r="A403" s="8">
        <v>44969</v>
      </c>
      <c r="B403" s="6">
        <v>361</v>
      </c>
      <c r="D403" s="25">
        <f t="shared" si="21"/>
        <v>24872.7687507227</v>
      </c>
      <c r="E403" s="25">
        <f t="shared" si="22"/>
        <v>7298.21546122969</v>
      </c>
      <c r="F403" s="25">
        <f t="shared" si="23"/>
        <v>69962.6844411411</v>
      </c>
    </row>
    <row r="404" spans="1:6">
      <c r="A404" s="8">
        <v>44970</v>
      </c>
      <c r="B404" s="6">
        <v>362</v>
      </c>
      <c r="D404" s="25">
        <f t="shared" si="21"/>
        <v>24848.2535588502</v>
      </c>
      <c r="E404" s="25">
        <f t="shared" si="22"/>
        <v>7276.42761775191</v>
      </c>
      <c r="F404" s="25">
        <f t="shared" si="23"/>
        <v>70024.5446249114</v>
      </c>
    </row>
    <row r="405" spans="1:6">
      <c r="A405" s="8">
        <v>44971</v>
      </c>
      <c r="B405" s="6">
        <v>363</v>
      </c>
      <c r="D405" s="25">
        <f t="shared" si="21"/>
        <v>24823.7956272158</v>
      </c>
      <c r="E405" s="25">
        <f t="shared" si="22"/>
        <v>7254.73096873162</v>
      </c>
      <c r="F405" s="25">
        <f t="shared" si="23"/>
        <v>70086.5633017393</v>
      </c>
    </row>
    <row r="406" spans="1:6">
      <c r="A406" s="8">
        <v>44972</v>
      </c>
      <c r="B406" s="6">
        <v>364</v>
      </c>
      <c r="D406" s="25">
        <f t="shared" si="21"/>
        <v>24799.3941194747</v>
      </c>
      <c r="E406" s="25">
        <f t="shared" si="22"/>
        <v>7233.12457659527</v>
      </c>
      <c r="F406" s="25">
        <f t="shared" si="23"/>
        <v>70148.7387097938</v>
      </c>
    </row>
    <row r="407" spans="1:6">
      <c r="A407" s="8">
        <v>44973</v>
      </c>
      <c r="B407" s="6">
        <v>365</v>
      </c>
      <c r="D407" s="25">
        <f t="shared" si="21"/>
        <v>24775.0482177916</v>
      </c>
      <c r="E407" s="25">
        <f t="shared" si="22"/>
        <v>7211.60752183659</v>
      </c>
      <c r="F407" s="25">
        <f t="shared" si="23"/>
        <v>70211.0691224546</v>
      </c>
    </row>
    <row r="408" spans="1:6">
      <c r="A408" s="8">
        <v>44974</v>
      </c>
      <c r="B408" s="6">
        <v>366</v>
      </c>
      <c r="D408" s="25">
        <f t="shared" si="21"/>
        <v>24750.7571224223</v>
      </c>
      <c r="E408" s="25">
        <f t="shared" si="22"/>
        <v>7190.17890261638</v>
      </c>
      <c r="F408" s="25">
        <f t="shared" si="23"/>
        <v>70273.552847634</v>
      </c>
    </row>
    <row r="409" spans="1:6">
      <c r="A409" s="8">
        <v>44975</v>
      </c>
      <c r="B409" s="6">
        <v>367</v>
      </c>
      <c r="D409" s="25">
        <f t="shared" si="21"/>
        <v>24726.5200513041</v>
      </c>
      <c r="E409" s="25">
        <f t="shared" si="22"/>
        <v>7168.83783437139</v>
      </c>
      <c r="F409" s="25">
        <f t="shared" si="23"/>
        <v>70336.1882271128</v>
      </c>
    </row>
    <row r="410" spans="1:6">
      <c r="A410" s="8">
        <v>44976</v>
      </c>
      <c r="B410" s="6">
        <v>368</v>
      </c>
      <c r="D410" s="25">
        <f t="shared" si="21"/>
        <v>24702.3362396562</v>
      </c>
      <c r="E410" s="25">
        <f t="shared" si="22"/>
        <v>7147.58344943202</v>
      </c>
      <c r="F410" s="25">
        <f t="shared" si="23"/>
        <v>70398.973635888</v>
      </c>
    </row>
    <row r="411" spans="1:6">
      <c r="A411" s="8">
        <v>44977</v>
      </c>
      <c r="B411" s="6">
        <v>369</v>
      </c>
      <c r="D411" s="25">
        <f t="shared" si="21"/>
        <v>24678.2049395885</v>
      </c>
      <c r="E411" s="25">
        <f t="shared" si="22"/>
        <v>7126.41489664855</v>
      </c>
      <c r="F411" s="25">
        <f t="shared" si="23"/>
        <v>70461.9074815336</v>
      </c>
    </row>
    <row r="412" spans="1:6">
      <c r="A412" s="8">
        <v>44978</v>
      </c>
      <c r="B412" s="6">
        <v>370</v>
      </c>
      <c r="D412" s="25">
        <f t="shared" si="21"/>
        <v>24654.1254197202</v>
      </c>
      <c r="E412" s="25">
        <f t="shared" si="22"/>
        <v>7105.331341026</v>
      </c>
      <c r="F412" s="25">
        <f t="shared" si="23"/>
        <v>70524.9882035738</v>
      </c>
    </row>
    <row r="413" spans="1:6">
      <c r="A413" s="8">
        <v>44979</v>
      </c>
      <c r="B413" s="6">
        <v>371</v>
      </c>
      <c r="D413" s="25">
        <f t="shared" si="21"/>
        <v>24630.0969648056</v>
      </c>
      <c r="E413" s="25">
        <f t="shared" si="22"/>
        <v>7084.33196336703</v>
      </c>
      <c r="F413" s="25">
        <f t="shared" si="23"/>
        <v>70588.214272868</v>
      </c>
    </row>
    <row r="414" spans="1:6">
      <c r="A414" s="8">
        <v>44980</v>
      </c>
      <c r="B414" s="6">
        <v>372</v>
      </c>
      <c r="D414" s="25">
        <f t="shared" si="21"/>
        <v>24606.1188753698</v>
      </c>
      <c r="E414" s="25">
        <f t="shared" si="22"/>
        <v>7063.41595992303</v>
      </c>
      <c r="F414" s="25">
        <f t="shared" si="23"/>
        <v>70651.5841910079</v>
      </c>
    </row>
    <row r="415" spans="1:6">
      <c r="A415" s="8">
        <v>44981</v>
      </c>
      <c r="B415" s="6">
        <v>373</v>
      </c>
      <c r="D415" s="25">
        <f t="shared" si="21"/>
        <v>24582.1904673519</v>
      </c>
      <c r="E415" s="25">
        <f t="shared" si="22"/>
        <v>7042.58254205307</v>
      </c>
      <c r="F415" s="25">
        <f t="shared" si="23"/>
        <v>70715.096489726</v>
      </c>
    </row>
    <row r="416" spans="1:6">
      <c r="A416" s="8">
        <v>44982</v>
      </c>
      <c r="B416" s="6">
        <v>374</v>
      </c>
      <c r="D416" s="25">
        <f t="shared" si="21"/>
        <v>24558.3110717564</v>
      </c>
      <c r="E416" s="25">
        <f t="shared" si="22"/>
        <v>7021.83093589049</v>
      </c>
      <c r="F416" s="25">
        <f t="shared" si="23"/>
        <v>70778.7497303159</v>
      </c>
    </row>
    <row r="417" spans="1:6">
      <c r="A417" s="8">
        <v>44983</v>
      </c>
      <c r="B417" s="6">
        <v>375</v>
      </c>
      <c r="D417" s="25">
        <f t="shared" si="21"/>
        <v>24534.4800343123</v>
      </c>
      <c r="E417" s="25">
        <f t="shared" si="22"/>
        <v>7001.16038201705</v>
      </c>
      <c r="F417" s="25">
        <f t="shared" si="23"/>
        <v>70842.5425030632</v>
      </c>
    </row>
    <row r="418" spans="1:6">
      <c r="A418" s="8">
        <v>44984</v>
      </c>
      <c r="B418" s="6">
        <v>376</v>
      </c>
      <c r="D418" s="25">
        <f t="shared" si="21"/>
        <v>24510.6967151405</v>
      </c>
      <c r="E418" s="25">
        <f t="shared" si="22"/>
        <v>6980.57013514444</v>
      </c>
      <c r="F418" s="25">
        <f t="shared" si="23"/>
        <v>70906.4734266876</v>
      </c>
    </row>
    <row r="419" spans="1:6">
      <c r="A419" s="8">
        <v>44985</v>
      </c>
      <c r="B419" s="6">
        <v>377</v>
      </c>
      <c r="D419" s="25">
        <f t="shared" si="21"/>
        <v>24486.9604884281</v>
      </c>
      <c r="E419" s="25">
        <f t="shared" si="22"/>
        <v>6960.05946380299</v>
      </c>
      <c r="F419" s="25">
        <f t="shared" si="23"/>
        <v>70970.5411477964</v>
      </c>
    </row>
    <row r="420" spans="1:6">
      <c r="A420" s="8">
        <v>44986</v>
      </c>
      <c r="B420" s="6">
        <v>378</v>
      </c>
      <c r="D420" s="29">
        <f t="shared" si="21"/>
        <v>24463.2707421106</v>
      </c>
      <c r="E420" s="25">
        <f t="shared" si="22"/>
        <v>6939.62765003733</v>
      </c>
      <c r="F420" s="25">
        <f t="shared" si="23"/>
        <v>71034.7443403474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D420"/>
  <sheetViews>
    <sheetView zoomScale="145" zoomScaleNormal="145" topLeftCell="A18" workbookViewId="0">
      <selection activeCell="B2" sqref="B2:B420"/>
    </sheetView>
  </sheetViews>
  <sheetFormatPr defaultColWidth="8.72868217054264" defaultRowHeight="15" outlineLevelCol="3"/>
  <cols>
    <col min="1" max="1" width="22.3643410852713" customWidth="1"/>
    <col min="2" max="2" width="24.5426356589147" customWidth="1"/>
    <col min="3" max="3" width="13.3643410852713" customWidth="1"/>
    <col min="4" max="4" width="11.7751937984496" customWidth="1"/>
  </cols>
  <sheetData>
    <row r="1" ht="28" customHeight="1" spans="1:4">
      <c r="A1" s="1" t="s">
        <v>1</v>
      </c>
      <c r="B1" s="23" t="s">
        <v>4</v>
      </c>
      <c r="C1" s="24" t="s">
        <v>381</v>
      </c>
      <c r="D1" s="24" t="s">
        <v>382</v>
      </c>
    </row>
    <row r="2" spans="1:2">
      <c r="A2" s="2">
        <v>44568</v>
      </c>
      <c r="B2" s="3">
        <v>80630</v>
      </c>
    </row>
    <row r="3" spans="1:2">
      <c r="A3" s="2">
        <v>44569</v>
      </c>
      <c r="B3" s="3">
        <v>101503</v>
      </c>
    </row>
    <row r="4" spans="1:2">
      <c r="A4" s="2">
        <v>44570</v>
      </c>
      <c r="B4" s="3">
        <v>91477</v>
      </c>
    </row>
    <row r="5" spans="1:2">
      <c r="A5" s="2">
        <v>44571</v>
      </c>
      <c r="B5" s="3">
        <v>107134</v>
      </c>
    </row>
    <row r="6" spans="1:2">
      <c r="A6" s="2">
        <v>44572</v>
      </c>
      <c r="B6" s="3">
        <v>153880</v>
      </c>
    </row>
    <row r="7" spans="1:2">
      <c r="A7" s="2">
        <v>44573</v>
      </c>
      <c r="B7" s="3">
        <v>137586</v>
      </c>
    </row>
    <row r="8" spans="1:2">
      <c r="A8" s="2">
        <v>44574</v>
      </c>
      <c r="B8" s="3">
        <v>132726</v>
      </c>
    </row>
    <row r="9" spans="1:2">
      <c r="A9" s="2">
        <v>44575</v>
      </c>
      <c r="B9" s="3">
        <v>169484</v>
      </c>
    </row>
    <row r="10" spans="1:2">
      <c r="A10" s="2">
        <v>44576</v>
      </c>
      <c r="B10" s="3">
        <v>205880</v>
      </c>
    </row>
    <row r="11" spans="1:2">
      <c r="A11" s="2">
        <v>44577</v>
      </c>
      <c r="B11" s="3">
        <v>209609</v>
      </c>
    </row>
    <row r="12" spans="1:2">
      <c r="A12" s="2">
        <v>44578</v>
      </c>
      <c r="B12" s="3">
        <v>222197</v>
      </c>
    </row>
    <row r="13" spans="1:2">
      <c r="A13" s="2">
        <v>44579</v>
      </c>
      <c r="B13" s="3">
        <v>220950</v>
      </c>
    </row>
    <row r="14" spans="1:2">
      <c r="A14" s="2">
        <v>44580</v>
      </c>
      <c r="B14" s="3">
        <v>280622</v>
      </c>
    </row>
    <row r="15" spans="1:2">
      <c r="A15" s="2">
        <v>44581</v>
      </c>
      <c r="B15" s="3">
        <v>243964</v>
      </c>
    </row>
    <row r="16" spans="1:2">
      <c r="A16" s="2">
        <v>44582</v>
      </c>
      <c r="B16" s="3">
        <v>273727</v>
      </c>
    </row>
    <row r="17" spans="1:2">
      <c r="A17" s="2">
        <v>44583</v>
      </c>
      <c r="B17" s="3">
        <v>241489</v>
      </c>
    </row>
    <row r="18" spans="1:2">
      <c r="A18" s="2">
        <v>44584</v>
      </c>
      <c r="B18" s="3">
        <v>269929</v>
      </c>
    </row>
    <row r="19" spans="1:2">
      <c r="A19" s="2">
        <v>44585</v>
      </c>
      <c r="B19" s="3">
        <v>258038</v>
      </c>
    </row>
    <row r="20" spans="1:2">
      <c r="A20" s="2">
        <v>44586</v>
      </c>
      <c r="B20" s="3">
        <v>276404</v>
      </c>
    </row>
    <row r="21" spans="1:2">
      <c r="A21" s="2">
        <v>44587</v>
      </c>
      <c r="B21" s="3">
        <v>302348</v>
      </c>
    </row>
    <row r="22" spans="1:2">
      <c r="A22" s="2">
        <v>44588</v>
      </c>
      <c r="B22" s="3">
        <v>331844</v>
      </c>
    </row>
    <row r="23" spans="1:2">
      <c r="A23" s="2">
        <v>44589</v>
      </c>
      <c r="B23" s="3">
        <v>296968</v>
      </c>
    </row>
    <row r="24" spans="1:2">
      <c r="A24" s="2">
        <v>44590</v>
      </c>
      <c r="B24" s="3">
        <v>313220</v>
      </c>
    </row>
    <row r="25" spans="1:2">
      <c r="A25" s="2">
        <v>44591</v>
      </c>
      <c r="B25" s="3">
        <v>294687</v>
      </c>
    </row>
    <row r="26" spans="1:2">
      <c r="A26" s="2">
        <v>44592</v>
      </c>
      <c r="B26" s="3">
        <v>341314</v>
      </c>
    </row>
    <row r="27" spans="1:2">
      <c r="A27" s="2">
        <v>44593</v>
      </c>
      <c r="B27" s="3">
        <v>351663</v>
      </c>
    </row>
    <row r="28" spans="1:2">
      <c r="A28" s="2">
        <v>44594</v>
      </c>
      <c r="B28" s="3">
        <v>361908</v>
      </c>
    </row>
    <row r="29" spans="1:2">
      <c r="A29" s="2">
        <v>44595</v>
      </c>
      <c r="B29" s="3">
        <v>358176</v>
      </c>
    </row>
    <row r="30" spans="1:2">
      <c r="A30" s="2">
        <v>44596</v>
      </c>
      <c r="B30" s="3">
        <v>359679</v>
      </c>
    </row>
    <row r="31" spans="1:2">
      <c r="A31" s="2">
        <v>44597</v>
      </c>
      <c r="B31" s="3">
        <v>319698</v>
      </c>
    </row>
    <row r="32" spans="1:2">
      <c r="A32" s="2">
        <v>44598</v>
      </c>
      <c r="B32" s="3">
        <v>311018</v>
      </c>
    </row>
    <row r="33" spans="1:2">
      <c r="A33" s="2">
        <v>44599</v>
      </c>
      <c r="B33" s="3">
        <v>288228</v>
      </c>
    </row>
    <row r="34" spans="1:2">
      <c r="A34" s="2">
        <v>44600</v>
      </c>
      <c r="B34" s="3">
        <v>336236</v>
      </c>
    </row>
    <row r="35" spans="1:2">
      <c r="A35" s="2">
        <v>44601</v>
      </c>
      <c r="B35" s="3">
        <v>305372</v>
      </c>
    </row>
    <row r="36" spans="1:2">
      <c r="A36" s="2">
        <v>44602</v>
      </c>
      <c r="B36" s="3">
        <v>304830</v>
      </c>
    </row>
    <row r="37" spans="1:2">
      <c r="A37" s="2">
        <v>44603</v>
      </c>
      <c r="B37" s="3">
        <v>278826</v>
      </c>
    </row>
    <row r="38" spans="1:2">
      <c r="A38" s="2">
        <v>44604</v>
      </c>
      <c r="B38" s="3">
        <v>269885</v>
      </c>
    </row>
    <row r="39" spans="1:2">
      <c r="A39" s="2">
        <v>44605</v>
      </c>
      <c r="B39" s="3">
        <v>277471</v>
      </c>
    </row>
    <row r="40" spans="1:2">
      <c r="A40" s="2">
        <v>44606</v>
      </c>
      <c r="B40" s="3">
        <v>261521</v>
      </c>
    </row>
    <row r="41" spans="1:2">
      <c r="A41" s="2">
        <v>44607</v>
      </c>
      <c r="B41" s="3">
        <v>287836</v>
      </c>
    </row>
    <row r="42" spans="1:2">
      <c r="A42" s="2">
        <v>44608</v>
      </c>
      <c r="B42" s="3">
        <v>289721</v>
      </c>
    </row>
    <row r="43" spans="1:3">
      <c r="A43" s="5">
        <v>44609</v>
      </c>
      <c r="B43" s="6">
        <v>342003</v>
      </c>
      <c r="C43">
        <v>300349</v>
      </c>
    </row>
    <row r="44" spans="1:3">
      <c r="A44" s="5">
        <v>44610</v>
      </c>
      <c r="B44" s="6">
        <v>265238</v>
      </c>
      <c r="C44">
        <v>298495</v>
      </c>
    </row>
    <row r="45" spans="1:3">
      <c r="A45" s="5">
        <v>44611</v>
      </c>
      <c r="B45" s="6">
        <v>282327</v>
      </c>
      <c r="C45">
        <v>290158</v>
      </c>
    </row>
    <row r="46" spans="1:3">
      <c r="A46" s="5">
        <v>44612</v>
      </c>
      <c r="B46" s="6">
        <v>273306</v>
      </c>
      <c r="C46">
        <v>284213</v>
      </c>
    </row>
    <row r="47" spans="1:3">
      <c r="A47" s="5">
        <v>44613</v>
      </c>
      <c r="B47" s="6">
        <v>278731</v>
      </c>
      <c r="C47">
        <v>278036</v>
      </c>
    </row>
    <row r="48" spans="1:3">
      <c r="A48" s="5">
        <v>44614</v>
      </c>
      <c r="B48" s="6">
        <v>306356</v>
      </c>
      <c r="C48">
        <v>272978</v>
      </c>
    </row>
    <row r="49" spans="1:3">
      <c r="A49" s="5">
        <v>44615</v>
      </c>
      <c r="B49" s="6">
        <v>277576</v>
      </c>
      <c r="C49">
        <v>270849</v>
      </c>
    </row>
    <row r="50" spans="1:3">
      <c r="A50" s="5">
        <v>44616</v>
      </c>
      <c r="B50" s="6">
        <v>250674</v>
      </c>
      <c r="C50">
        <v>266697</v>
      </c>
    </row>
    <row r="51" spans="1:3">
      <c r="A51" s="5">
        <v>44617</v>
      </c>
      <c r="B51" s="6">
        <v>255907</v>
      </c>
      <c r="C51">
        <v>260553</v>
      </c>
    </row>
    <row r="52" spans="1:3">
      <c r="A52" s="5">
        <v>44618</v>
      </c>
      <c r="B52" s="6">
        <v>248363</v>
      </c>
      <c r="C52">
        <v>255487</v>
      </c>
    </row>
    <row r="53" spans="1:3">
      <c r="A53" s="5">
        <v>44619</v>
      </c>
      <c r="B53" s="6">
        <v>250413</v>
      </c>
      <c r="C53">
        <v>250252</v>
      </c>
    </row>
    <row r="54" spans="1:3">
      <c r="A54" s="5">
        <v>44620</v>
      </c>
      <c r="B54" s="6">
        <v>251094</v>
      </c>
      <c r="C54">
        <v>245739</v>
      </c>
    </row>
    <row r="55" spans="1:3">
      <c r="A55" s="5">
        <v>44621</v>
      </c>
      <c r="B55" s="6">
        <v>240137</v>
      </c>
      <c r="C55">
        <v>241783</v>
      </c>
    </row>
    <row r="56" spans="1:3">
      <c r="A56" s="5">
        <v>44622</v>
      </c>
      <c r="B56" s="6">
        <v>257304</v>
      </c>
      <c r="C56">
        <v>237303</v>
      </c>
    </row>
    <row r="57" spans="1:3">
      <c r="A57" s="5">
        <v>44623</v>
      </c>
      <c r="B57" s="6">
        <v>240018</v>
      </c>
      <c r="C57">
        <v>234808</v>
      </c>
    </row>
    <row r="58" spans="1:3">
      <c r="A58" s="5">
        <v>44624</v>
      </c>
      <c r="B58" s="6">
        <v>203730</v>
      </c>
      <c r="C58">
        <v>231202</v>
      </c>
    </row>
    <row r="59" spans="1:3">
      <c r="A59" s="5">
        <v>44625</v>
      </c>
      <c r="B59" s="6">
        <v>229895</v>
      </c>
      <c r="C59">
        <v>224569</v>
      </c>
    </row>
    <row r="60" spans="1:3">
      <c r="A60" s="5">
        <v>44626</v>
      </c>
      <c r="B60" s="6">
        <v>218595</v>
      </c>
      <c r="C60">
        <v>220996</v>
      </c>
    </row>
    <row r="61" spans="1:3">
      <c r="A61" s="5">
        <v>44627</v>
      </c>
      <c r="B61" s="6">
        <v>218595</v>
      </c>
      <c r="C61">
        <v>216825</v>
      </c>
    </row>
    <row r="62" spans="1:3">
      <c r="A62" s="5">
        <v>44628</v>
      </c>
      <c r="B62" s="6">
        <v>207473</v>
      </c>
      <c r="C62">
        <v>213097</v>
      </c>
    </row>
    <row r="63" spans="1:3">
      <c r="A63" s="5">
        <v>44629</v>
      </c>
      <c r="B63" s="6">
        <v>201799</v>
      </c>
      <c r="C63">
        <v>208771</v>
      </c>
    </row>
    <row r="64" spans="1:3">
      <c r="A64" s="5">
        <v>44630</v>
      </c>
      <c r="B64" s="6">
        <v>208884</v>
      </c>
      <c r="C64">
        <v>204359</v>
      </c>
    </row>
    <row r="65" spans="1:3">
      <c r="A65" s="5">
        <v>44631</v>
      </c>
      <c r="B65" s="6">
        <v>226349</v>
      </c>
      <c r="C65">
        <v>201039</v>
      </c>
    </row>
    <row r="66" spans="1:3">
      <c r="A66" s="5">
        <v>44632</v>
      </c>
      <c r="B66" s="6">
        <v>192049</v>
      </c>
      <c r="C66">
        <v>199593</v>
      </c>
    </row>
    <row r="67" spans="1:3">
      <c r="A67" s="5">
        <v>44633</v>
      </c>
      <c r="B67" s="6">
        <v>179436</v>
      </c>
      <c r="C67">
        <v>195448</v>
      </c>
    </row>
    <row r="68" spans="1:3">
      <c r="A68" s="5">
        <v>44634</v>
      </c>
      <c r="B68" s="6">
        <v>185406</v>
      </c>
      <c r="C68">
        <v>190507</v>
      </c>
    </row>
    <row r="69" spans="1:3">
      <c r="A69" s="5">
        <v>44635</v>
      </c>
      <c r="B69" s="6">
        <v>202855</v>
      </c>
      <c r="C69">
        <v>186592</v>
      </c>
    </row>
    <row r="70" spans="1:3">
      <c r="A70" s="5">
        <v>44636</v>
      </c>
      <c r="B70" s="6">
        <v>217856</v>
      </c>
      <c r="C70">
        <v>184617</v>
      </c>
    </row>
    <row r="71" spans="1:3">
      <c r="A71" s="5">
        <v>44637</v>
      </c>
      <c r="B71" s="6">
        <v>169071</v>
      </c>
      <c r="C71">
        <v>184172</v>
      </c>
    </row>
    <row r="72" spans="1:3">
      <c r="A72" s="5">
        <v>44638</v>
      </c>
      <c r="B72" s="6">
        <v>179830</v>
      </c>
      <c r="C72">
        <v>179699</v>
      </c>
    </row>
    <row r="73" spans="1:3">
      <c r="A73" s="5">
        <v>44639</v>
      </c>
      <c r="B73" s="6">
        <v>156311</v>
      </c>
      <c r="C73">
        <v>176643</v>
      </c>
    </row>
    <row r="74" spans="1:3">
      <c r="A74" s="5">
        <v>44640</v>
      </c>
      <c r="B74" s="6">
        <v>154987</v>
      </c>
      <c r="C74">
        <v>171668</v>
      </c>
    </row>
    <row r="75" spans="1:3">
      <c r="A75" s="5">
        <v>44641</v>
      </c>
      <c r="B75" s="6">
        <v>173636</v>
      </c>
      <c r="C75">
        <v>167003</v>
      </c>
    </row>
    <row r="76" spans="1:3">
      <c r="A76" s="5">
        <v>44642</v>
      </c>
      <c r="B76" s="6">
        <v>160161</v>
      </c>
      <c r="C76">
        <v>164497</v>
      </c>
    </row>
    <row r="77" spans="1:3">
      <c r="A77" s="5">
        <v>44643</v>
      </c>
      <c r="B77" s="6">
        <v>156785</v>
      </c>
      <c r="C77">
        <v>161089</v>
      </c>
    </row>
    <row r="78" spans="1:3">
      <c r="A78" s="5">
        <v>44644</v>
      </c>
      <c r="B78" s="6">
        <v>169066</v>
      </c>
      <c r="C78">
        <v>157719</v>
      </c>
    </row>
    <row r="79" spans="1:3">
      <c r="A79" s="5">
        <v>44645</v>
      </c>
      <c r="B79" s="6">
        <v>150197</v>
      </c>
      <c r="C79">
        <v>155785</v>
      </c>
    </row>
    <row r="80" spans="1:3">
      <c r="A80" s="5">
        <v>44646</v>
      </c>
      <c r="B80" s="6">
        <v>149507</v>
      </c>
      <c r="C80">
        <v>152442</v>
      </c>
    </row>
    <row r="81" spans="1:3">
      <c r="A81" s="5">
        <v>44647</v>
      </c>
      <c r="B81" s="6">
        <v>165468</v>
      </c>
      <c r="C81">
        <v>149372</v>
      </c>
    </row>
    <row r="82" spans="1:3">
      <c r="A82" s="5">
        <v>44648</v>
      </c>
      <c r="B82" s="6">
        <v>173696</v>
      </c>
      <c r="C82">
        <v>148014</v>
      </c>
    </row>
    <row r="83" spans="1:3">
      <c r="A83" s="5">
        <v>44649</v>
      </c>
      <c r="B83" s="6">
        <v>149070</v>
      </c>
      <c r="C83">
        <v>147565</v>
      </c>
    </row>
    <row r="84" spans="1:3">
      <c r="A84" s="5">
        <v>44650</v>
      </c>
      <c r="B84" s="6">
        <v>158139</v>
      </c>
      <c r="C84">
        <v>145247</v>
      </c>
    </row>
    <row r="85" spans="1:3">
      <c r="A85" s="5">
        <v>44651</v>
      </c>
      <c r="B85" s="6">
        <v>135219</v>
      </c>
      <c r="C85">
        <v>143977</v>
      </c>
    </row>
    <row r="86" spans="1:3">
      <c r="A86" s="5">
        <v>44652</v>
      </c>
      <c r="B86" s="6">
        <v>144648</v>
      </c>
      <c r="C86">
        <v>140856</v>
      </c>
    </row>
    <row r="87" spans="1:3">
      <c r="A87" s="5">
        <v>44653</v>
      </c>
      <c r="B87" s="6">
        <v>155079</v>
      </c>
      <c r="C87">
        <v>138893</v>
      </c>
    </row>
    <row r="88" spans="1:3">
      <c r="A88" s="5">
        <v>44654</v>
      </c>
      <c r="B88" s="6">
        <v>124532</v>
      </c>
      <c r="C88">
        <v>138056</v>
      </c>
    </row>
    <row r="89" spans="1:3">
      <c r="A89" s="5">
        <v>44655</v>
      </c>
      <c r="B89" s="6">
        <v>129651</v>
      </c>
      <c r="C89">
        <v>134634</v>
      </c>
    </row>
    <row r="90" spans="1:3">
      <c r="A90" s="5">
        <v>44656</v>
      </c>
      <c r="B90" s="6">
        <v>121356</v>
      </c>
      <c r="C90">
        <v>132004</v>
      </c>
    </row>
    <row r="91" spans="1:3">
      <c r="A91" s="5">
        <v>44657</v>
      </c>
      <c r="B91" s="6">
        <v>117856</v>
      </c>
      <c r="C91">
        <v>128836</v>
      </c>
    </row>
    <row r="92" spans="1:3">
      <c r="A92" s="5">
        <v>44658</v>
      </c>
      <c r="B92" s="6">
        <v>117761</v>
      </c>
      <c r="C92">
        <v>125614</v>
      </c>
    </row>
    <row r="93" spans="1:3">
      <c r="A93" s="5">
        <v>44659</v>
      </c>
      <c r="B93" s="6">
        <v>141158</v>
      </c>
      <c r="C93">
        <v>122677</v>
      </c>
    </row>
    <row r="94" spans="1:3">
      <c r="A94" s="5">
        <v>44660</v>
      </c>
      <c r="B94" s="6">
        <v>134210</v>
      </c>
      <c r="C94">
        <v>122060</v>
      </c>
    </row>
    <row r="95" spans="1:3">
      <c r="A95" s="5">
        <v>44661</v>
      </c>
      <c r="B95" s="6">
        <v>126241</v>
      </c>
      <c r="C95">
        <v>121056</v>
      </c>
    </row>
    <row r="96" spans="1:3">
      <c r="A96" s="5">
        <v>44662</v>
      </c>
      <c r="B96" s="6">
        <v>109828</v>
      </c>
      <c r="C96">
        <v>119552</v>
      </c>
    </row>
    <row r="97" spans="1:3">
      <c r="A97" s="5">
        <v>44663</v>
      </c>
      <c r="B97" s="6">
        <v>114907</v>
      </c>
      <c r="C97">
        <v>116718</v>
      </c>
    </row>
    <row r="98" spans="1:3">
      <c r="A98" s="5">
        <v>44664</v>
      </c>
      <c r="B98" s="6">
        <v>123255</v>
      </c>
      <c r="C98">
        <v>114621</v>
      </c>
    </row>
    <row r="99" spans="1:3">
      <c r="A99" s="5">
        <v>44665</v>
      </c>
      <c r="B99" s="6">
        <v>113448</v>
      </c>
      <c r="C99">
        <v>113479</v>
      </c>
    </row>
    <row r="100" spans="1:3">
      <c r="A100" s="5">
        <v>44666</v>
      </c>
      <c r="B100" s="6">
        <v>129991</v>
      </c>
      <c r="C100">
        <v>111648</v>
      </c>
    </row>
    <row r="101" spans="1:3">
      <c r="A101" s="5">
        <v>44667</v>
      </c>
      <c r="B101" s="6">
        <v>107987</v>
      </c>
      <c r="C101">
        <v>111416</v>
      </c>
    </row>
    <row r="102" spans="1:3">
      <c r="A102" s="5">
        <v>44668</v>
      </c>
      <c r="B102" s="6">
        <v>106681</v>
      </c>
      <c r="C102">
        <v>109423</v>
      </c>
    </row>
    <row r="103" spans="1:3">
      <c r="A103" s="5">
        <v>44669</v>
      </c>
      <c r="B103" s="6">
        <v>112383</v>
      </c>
      <c r="C103">
        <v>107503</v>
      </c>
    </row>
    <row r="104" spans="1:3">
      <c r="A104" s="5">
        <v>44670</v>
      </c>
      <c r="B104" s="6">
        <v>108899</v>
      </c>
      <c r="C104">
        <v>106286</v>
      </c>
    </row>
    <row r="105" spans="1:3">
      <c r="A105" s="5">
        <v>44671</v>
      </c>
      <c r="B105" s="6">
        <v>102007</v>
      </c>
      <c r="C105">
        <v>104922</v>
      </c>
    </row>
    <row r="106" spans="1:3">
      <c r="A106" s="5">
        <v>44672</v>
      </c>
      <c r="B106" s="6">
        <v>97955</v>
      </c>
      <c r="C106">
        <v>103090</v>
      </c>
    </row>
    <row r="107" spans="1:3">
      <c r="A107" s="5">
        <v>44673</v>
      </c>
      <c r="B107" s="6">
        <v>119232</v>
      </c>
      <c r="C107">
        <v>101055</v>
      </c>
    </row>
    <row r="108" spans="1:3">
      <c r="A108" s="5">
        <v>44674</v>
      </c>
      <c r="B108" s="6">
        <v>95562</v>
      </c>
      <c r="C108">
        <v>101042</v>
      </c>
    </row>
    <row r="109" spans="1:3">
      <c r="A109" s="5">
        <v>44675</v>
      </c>
      <c r="B109" s="6">
        <v>97452</v>
      </c>
      <c r="C109">
        <v>99088</v>
      </c>
    </row>
    <row r="110" spans="1:3">
      <c r="A110" s="5">
        <v>44676</v>
      </c>
      <c r="B110" s="6">
        <v>91548</v>
      </c>
      <c r="C110">
        <v>97489</v>
      </c>
    </row>
    <row r="111" spans="1:3">
      <c r="A111" s="5">
        <v>44677</v>
      </c>
      <c r="B111" s="6">
        <v>103153</v>
      </c>
      <c r="C111">
        <v>95495</v>
      </c>
    </row>
    <row r="112" spans="1:3">
      <c r="A112" s="5">
        <v>44678</v>
      </c>
      <c r="B112" s="6">
        <v>98967</v>
      </c>
      <c r="C112">
        <v>94728</v>
      </c>
    </row>
    <row r="113" spans="1:3">
      <c r="A113" s="5">
        <v>44679</v>
      </c>
      <c r="B113" s="6">
        <v>88974</v>
      </c>
      <c r="C113">
        <v>93728</v>
      </c>
    </row>
    <row r="114" spans="1:3">
      <c r="A114" s="5">
        <v>44680</v>
      </c>
      <c r="B114" s="6">
        <v>106652</v>
      </c>
      <c r="C114">
        <v>91945</v>
      </c>
    </row>
    <row r="115" spans="1:3">
      <c r="A115" s="5">
        <v>44681</v>
      </c>
      <c r="B115" s="6">
        <v>77991</v>
      </c>
      <c r="C115">
        <v>91861</v>
      </c>
    </row>
    <row r="116" spans="1:3">
      <c r="A116" s="5">
        <v>44682</v>
      </c>
      <c r="B116" s="6">
        <v>77658</v>
      </c>
      <c r="C116">
        <v>89246</v>
      </c>
    </row>
    <row r="117" spans="1:3">
      <c r="A117" s="5">
        <v>44683</v>
      </c>
      <c r="B117" s="6">
        <v>95643</v>
      </c>
      <c r="C117">
        <v>86806</v>
      </c>
    </row>
    <row r="118" spans="1:3">
      <c r="A118" s="5">
        <v>44684</v>
      </c>
      <c r="B118" s="6">
        <v>85817</v>
      </c>
      <c r="C118">
        <v>86224</v>
      </c>
    </row>
    <row r="119" spans="1:3">
      <c r="A119" s="5">
        <v>44685</v>
      </c>
      <c r="B119" s="6">
        <v>107750</v>
      </c>
      <c r="C119">
        <v>84898</v>
      </c>
    </row>
    <row r="120" spans="1:3">
      <c r="A120" s="5">
        <v>44686</v>
      </c>
      <c r="B120" s="6">
        <v>85979</v>
      </c>
      <c r="C120">
        <v>85503</v>
      </c>
    </row>
    <row r="121" spans="1:3">
      <c r="A121" s="5">
        <v>44687</v>
      </c>
      <c r="B121" s="6">
        <v>76292</v>
      </c>
      <c r="C121">
        <v>84411</v>
      </c>
    </row>
    <row r="122" spans="1:3">
      <c r="A122" s="5">
        <v>44688</v>
      </c>
      <c r="B122" s="6">
        <v>74458</v>
      </c>
      <c r="C122">
        <v>82514</v>
      </c>
    </row>
    <row r="123" spans="1:3">
      <c r="A123" s="5">
        <v>44689</v>
      </c>
      <c r="B123" s="6">
        <v>72518</v>
      </c>
      <c r="C123">
        <v>80591</v>
      </c>
    </row>
    <row r="124" spans="1:3">
      <c r="A124" s="5">
        <v>44690</v>
      </c>
      <c r="B124" s="6">
        <v>88932</v>
      </c>
      <c r="C124">
        <v>78638</v>
      </c>
    </row>
    <row r="125" spans="1:3">
      <c r="A125" s="5">
        <v>44691</v>
      </c>
      <c r="B125" s="6">
        <v>74412</v>
      </c>
      <c r="C125">
        <v>78323</v>
      </c>
    </row>
    <row r="126" spans="1:3">
      <c r="A126" s="5">
        <v>44692</v>
      </c>
      <c r="B126" s="6">
        <v>79446</v>
      </c>
      <c r="C126">
        <v>76823</v>
      </c>
    </row>
    <row r="127" spans="1:3">
      <c r="A127" s="5">
        <v>44693</v>
      </c>
      <c r="B127" s="6">
        <v>75673</v>
      </c>
      <c r="C127">
        <v>75923</v>
      </c>
    </row>
    <row r="128" spans="1:3">
      <c r="A128" s="5">
        <v>44694</v>
      </c>
      <c r="B128" s="6">
        <v>77585</v>
      </c>
      <c r="C128">
        <v>74795</v>
      </c>
    </row>
    <row r="129" spans="1:3">
      <c r="A129" s="5">
        <v>44695</v>
      </c>
      <c r="B129" s="6">
        <v>73225</v>
      </c>
      <c r="C129">
        <v>73957</v>
      </c>
    </row>
    <row r="130" spans="1:3">
      <c r="A130" s="5">
        <v>44696</v>
      </c>
      <c r="B130" s="6">
        <v>67115</v>
      </c>
      <c r="C130">
        <v>72833</v>
      </c>
    </row>
    <row r="131" spans="1:3">
      <c r="A131" s="5">
        <v>44697</v>
      </c>
      <c r="B131" s="6">
        <v>68349</v>
      </c>
      <c r="C131">
        <v>71244</v>
      </c>
    </row>
    <row r="132" spans="1:3">
      <c r="A132" s="5">
        <v>44698</v>
      </c>
      <c r="B132" s="6">
        <v>70722</v>
      </c>
      <c r="C132">
        <v>69913</v>
      </c>
    </row>
    <row r="133" spans="1:3">
      <c r="A133" s="5">
        <v>44699</v>
      </c>
      <c r="B133" s="6">
        <v>73933</v>
      </c>
      <c r="C133">
        <v>68926</v>
      </c>
    </row>
    <row r="134" spans="1:3">
      <c r="A134" s="5">
        <v>44700</v>
      </c>
      <c r="B134" s="6">
        <v>70920</v>
      </c>
      <c r="C134">
        <v>68332</v>
      </c>
    </row>
    <row r="135" spans="1:3">
      <c r="A135" s="5">
        <v>44701</v>
      </c>
      <c r="B135" s="6">
        <v>69884</v>
      </c>
      <c r="C135">
        <v>67569</v>
      </c>
    </row>
    <row r="136" spans="1:3">
      <c r="A136" s="5">
        <v>44702</v>
      </c>
      <c r="B136" s="6">
        <v>66814</v>
      </c>
      <c r="C136">
        <v>66812</v>
      </c>
    </row>
    <row r="137" spans="1:3">
      <c r="A137" s="5">
        <v>44703</v>
      </c>
      <c r="B137" s="6">
        <v>67909</v>
      </c>
      <c r="C137">
        <v>65874</v>
      </c>
    </row>
    <row r="138" spans="1:3">
      <c r="A138" s="5">
        <v>44704</v>
      </c>
      <c r="B138" s="6">
        <v>66431</v>
      </c>
      <c r="C138">
        <v>65134</v>
      </c>
    </row>
    <row r="139" spans="1:3">
      <c r="A139" s="5">
        <v>44705</v>
      </c>
      <c r="B139" s="6">
        <v>63380</v>
      </c>
      <c r="C139">
        <v>64352</v>
      </c>
    </row>
    <row r="140" spans="1:3">
      <c r="A140" s="5">
        <v>44706</v>
      </c>
      <c r="B140" s="6">
        <v>62723</v>
      </c>
      <c r="C140">
        <v>63384</v>
      </c>
    </row>
    <row r="141" spans="1:3">
      <c r="A141" s="5">
        <v>44707</v>
      </c>
      <c r="B141" s="6">
        <v>63188</v>
      </c>
      <c r="C141">
        <v>62452</v>
      </c>
    </row>
    <row r="142" spans="1:3">
      <c r="A142" s="5">
        <v>44708</v>
      </c>
      <c r="B142" s="6">
        <v>63846</v>
      </c>
      <c r="C142">
        <v>61657</v>
      </c>
    </row>
    <row r="143" spans="1:3">
      <c r="A143" s="5">
        <v>44709</v>
      </c>
      <c r="B143" s="6">
        <v>60069</v>
      </c>
      <c r="C143">
        <v>61010</v>
      </c>
    </row>
    <row r="144" spans="1:3">
      <c r="A144" s="5">
        <v>44710</v>
      </c>
      <c r="B144" s="6">
        <v>56839</v>
      </c>
      <c r="C144">
        <v>60103</v>
      </c>
    </row>
    <row r="145" spans="1:3">
      <c r="A145" s="5">
        <v>44711</v>
      </c>
      <c r="B145" s="6">
        <v>60969</v>
      </c>
      <c r="C145">
        <v>58982</v>
      </c>
    </row>
    <row r="146" spans="1:3">
      <c r="A146" s="5">
        <v>44712</v>
      </c>
      <c r="B146" s="6">
        <v>62768</v>
      </c>
      <c r="C146">
        <v>58341</v>
      </c>
    </row>
    <row r="147" spans="1:3">
      <c r="A147" s="5">
        <v>44713</v>
      </c>
      <c r="B147" s="6">
        <v>63241</v>
      </c>
      <c r="C147">
        <v>57937</v>
      </c>
    </row>
    <row r="148" spans="1:3">
      <c r="A148" s="5">
        <v>44714</v>
      </c>
      <c r="B148" s="6">
        <v>61278</v>
      </c>
      <c r="C148">
        <v>57644</v>
      </c>
    </row>
    <row r="149" spans="1:3">
      <c r="A149" s="5">
        <v>44715</v>
      </c>
      <c r="B149" s="6">
        <v>65431</v>
      </c>
      <c r="C149">
        <v>57247</v>
      </c>
    </row>
    <row r="150" spans="1:3">
      <c r="A150" s="5">
        <v>44716</v>
      </c>
      <c r="B150" s="6">
        <v>58263</v>
      </c>
      <c r="C150">
        <v>57263</v>
      </c>
    </row>
    <row r="151" spans="1:3">
      <c r="A151" s="5">
        <v>44717</v>
      </c>
      <c r="B151" s="6">
        <v>56738</v>
      </c>
      <c r="C151">
        <v>56717</v>
      </c>
    </row>
    <row r="152" spans="1:3">
      <c r="A152" s="5">
        <v>44718</v>
      </c>
      <c r="B152" s="6">
        <v>58478</v>
      </c>
      <c r="C152">
        <v>56095</v>
      </c>
    </row>
    <row r="153" spans="1:3">
      <c r="A153" s="5">
        <v>44719</v>
      </c>
      <c r="B153" s="6">
        <v>58991</v>
      </c>
      <c r="C153">
        <v>55695</v>
      </c>
    </row>
    <row r="154" spans="1:3">
      <c r="A154" s="5">
        <v>44720</v>
      </c>
      <c r="B154" s="6">
        <v>61026</v>
      </c>
      <c r="C154">
        <v>55396</v>
      </c>
    </row>
    <row r="155" spans="1:3">
      <c r="A155" s="5">
        <v>44721</v>
      </c>
      <c r="B155" s="6">
        <v>60020</v>
      </c>
      <c r="C155">
        <v>55324</v>
      </c>
    </row>
    <row r="156" spans="1:3">
      <c r="A156" s="5">
        <v>44722</v>
      </c>
      <c r="B156" s="6">
        <v>55376</v>
      </c>
      <c r="C156">
        <v>55211</v>
      </c>
    </row>
    <row r="157" spans="1:3">
      <c r="A157" s="5">
        <v>44723</v>
      </c>
      <c r="B157" s="6">
        <v>51958</v>
      </c>
      <c r="C157">
        <v>54730</v>
      </c>
    </row>
    <row r="158" spans="1:3">
      <c r="A158" s="5">
        <v>44724</v>
      </c>
      <c r="B158" s="6">
        <v>56684</v>
      </c>
      <c r="C158">
        <v>53979</v>
      </c>
    </row>
    <row r="159" spans="1:3">
      <c r="A159" s="5">
        <v>44725</v>
      </c>
      <c r="B159" s="6">
        <v>53802</v>
      </c>
      <c r="C159">
        <v>53721</v>
      </c>
    </row>
    <row r="160" spans="1:3">
      <c r="A160" s="5">
        <v>44726</v>
      </c>
      <c r="B160" s="6">
        <v>59968</v>
      </c>
      <c r="C160">
        <v>53249</v>
      </c>
    </row>
    <row r="161" spans="1:3">
      <c r="A161" s="5">
        <v>44727</v>
      </c>
      <c r="B161" s="6">
        <v>55989</v>
      </c>
      <c r="C161">
        <v>53361</v>
      </c>
    </row>
    <row r="162" spans="1:3">
      <c r="A162" s="5">
        <v>44728</v>
      </c>
      <c r="B162" s="6">
        <v>53430</v>
      </c>
      <c r="C162">
        <v>53168</v>
      </c>
    </row>
    <row r="163" spans="1:3">
      <c r="A163" s="5">
        <v>44729</v>
      </c>
      <c r="B163" s="6">
        <v>54665</v>
      </c>
      <c r="C163">
        <v>52782</v>
      </c>
    </row>
    <row r="164" spans="1:3">
      <c r="A164" s="5">
        <v>44730</v>
      </c>
      <c r="B164" s="6">
        <v>47205</v>
      </c>
      <c r="C164">
        <v>52548</v>
      </c>
    </row>
    <row r="165" spans="1:3">
      <c r="A165" s="5">
        <v>44731</v>
      </c>
      <c r="B165" s="6">
        <v>55359</v>
      </c>
      <c r="C165">
        <v>51642</v>
      </c>
    </row>
    <row r="166" spans="1:3">
      <c r="A166" s="5">
        <v>44732</v>
      </c>
      <c r="B166" s="6">
        <v>50484</v>
      </c>
      <c r="C166">
        <v>51554</v>
      </c>
    </row>
    <row r="167" spans="1:3">
      <c r="A167" s="5">
        <v>44733</v>
      </c>
      <c r="B167" s="6">
        <v>53342</v>
      </c>
      <c r="C167">
        <v>51061</v>
      </c>
    </row>
    <row r="168" spans="1:3">
      <c r="A168" s="5">
        <v>44734</v>
      </c>
      <c r="B168" s="6">
        <v>47645</v>
      </c>
      <c r="C168">
        <v>50870</v>
      </c>
    </row>
    <row r="169" spans="1:3">
      <c r="A169" s="5">
        <v>44735</v>
      </c>
      <c r="B169" s="6">
        <v>53111</v>
      </c>
      <c r="C169">
        <v>50185</v>
      </c>
    </row>
    <row r="170" spans="1:3">
      <c r="A170" s="5">
        <v>44736</v>
      </c>
      <c r="B170" s="6">
        <v>50617</v>
      </c>
      <c r="C170">
        <v>50052</v>
      </c>
    </row>
    <row r="171" spans="1:3">
      <c r="A171" s="5">
        <v>44737</v>
      </c>
      <c r="B171" s="6">
        <v>46089</v>
      </c>
      <c r="C171">
        <v>49730</v>
      </c>
    </row>
    <row r="172" spans="1:3">
      <c r="A172" s="5">
        <v>44738</v>
      </c>
      <c r="B172" s="6">
        <v>50450</v>
      </c>
      <c r="C172">
        <v>49015</v>
      </c>
    </row>
    <row r="173" spans="1:3">
      <c r="A173" s="5">
        <v>44739</v>
      </c>
      <c r="B173" s="6">
        <v>47986</v>
      </c>
      <c r="C173">
        <v>48759</v>
      </c>
    </row>
    <row r="174" spans="1:3">
      <c r="A174" s="5">
        <v>44740</v>
      </c>
      <c r="B174" s="6">
        <v>47312</v>
      </c>
      <c r="C174">
        <v>48313</v>
      </c>
    </row>
    <row r="175" spans="1:3">
      <c r="A175" s="5">
        <v>44741</v>
      </c>
      <c r="B175" s="6">
        <v>45645</v>
      </c>
      <c r="C175">
        <v>47844</v>
      </c>
    </row>
    <row r="176" spans="1:3">
      <c r="A176" s="5">
        <v>44742</v>
      </c>
      <c r="B176" s="6">
        <v>44212</v>
      </c>
      <c r="C176">
        <v>47259</v>
      </c>
    </row>
    <row r="177" spans="1:3">
      <c r="A177" s="5">
        <v>44743</v>
      </c>
      <c r="B177" s="6">
        <v>47248</v>
      </c>
      <c r="C177">
        <v>46581</v>
      </c>
    </row>
    <row r="178" spans="1:3">
      <c r="A178" s="5">
        <v>44744</v>
      </c>
      <c r="B178" s="6">
        <v>41765</v>
      </c>
      <c r="C178">
        <v>46238</v>
      </c>
    </row>
    <row r="179" spans="1:3">
      <c r="A179" s="5">
        <v>44745</v>
      </c>
      <c r="B179" s="6">
        <v>40486</v>
      </c>
      <c r="C179">
        <v>45411</v>
      </c>
    </row>
    <row r="180" spans="1:3">
      <c r="A180" s="5">
        <v>44746</v>
      </c>
      <c r="B180" s="6">
        <v>42645</v>
      </c>
      <c r="C180">
        <v>44513</v>
      </c>
    </row>
    <row r="181" spans="1:3">
      <c r="A181" s="5">
        <v>44747</v>
      </c>
      <c r="B181" s="6">
        <v>44578</v>
      </c>
      <c r="C181">
        <v>43892</v>
      </c>
    </row>
    <row r="182" spans="1:3">
      <c r="A182" s="5">
        <v>44748</v>
      </c>
      <c r="B182" s="6">
        <v>47344</v>
      </c>
      <c r="C182">
        <v>43502</v>
      </c>
    </row>
    <row r="183" spans="1:3">
      <c r="A183" s="5">
        <v>44749</v>
      </c>
      <c r="B183" s="6">
        <v>43407</v>
      </c>
      <c r="C183">
        <v>43399</v>
      </c>
    </row>
    <row r="184" spans="1:3">
      <c r="A184" s="5">
        <v>44750</v>
      </c>
      <c r="B184" s="6">
        <v>42806</v>
      </c>
      <c r="C184">
        <v>42984</v>
      </c>
    </row>
    <row r="185" spans="1:3">
      <c r="A185" s="5">
        <v>44751</v>
      </c>
      <c r="B185" s="6">
        <v>47094</v>
      </c>
      <c r="C185">
        <v>42557</v>
      </c>
    </row>
    <row r="186" spans="1:3">
      <c r="A186" s="5">
        <v>44752</v>
      </c>
      <c r="B186" s="6">
        <v>41785</v>
      </c>
      <c r="C186">
        <v>42548</v>
      </c>
    </row>
    <row r="187" spans="1:3">
      <c r="A187" s="5">
        <v>44753</v>
      </c>
      <c r="B187" s="6">
        <v>40545</v>
      </c>
      <c r="C187">
        <v>42101</v>
      </c>
    </row>
    <row r="188" spans="1:3">
      <c r="A188" s="5">
        <v>44754</v>
      </c>
      <c r="B188" s="6">
        <v>46910</v>
      </c>
      <c r="C188">
        <v>41577</v>
      </c>
    </row>
    <row r="189" spans="1:3">
      <c r="A189" s="5">
        <v>44755</v>
      </c>
      <c r="B189" s="6">
        <v>46246</v>
      </c>
      <c r="C189">
        <v>41659</v>
      </c>
    </row>
    <row r="190" spans="1:3">
      <c r="A190" s="5">
        <v>44756</v>
      </c>
      <c r="B190" s="6">
        <v>40549</v>
      </c>
      <c r="C190">
        <v>41715</v>
      </c>
    </row>
    <row r="191" spans="1:3">
      <c r="A191" s="5">
        <v>44757</v>
      </c>
      <c r="B191" s="6">
        <v>39234</v>
      </c>
      <c r="C191">
        <v>41288</v>
      </c>
    </row>
    <row r="192" spans="1:3">
      <c r="A192" s="5">
        <v>44758</v>
      </c>
      <c r="B192" s="6">
        <v>38769</v>
      </c>
      <c r="C192">
        <v>40772</v>
      </c>
    </row>
    <row r="193" spans="1:3">
      <c r="A193" s="5">
        <v>44759</v>
      </c>
      <c r="B193" s="6">
        <v>39611</v>
      </c>
      <c r="C193">
        <v>40252</v>
      </c>
    </row>
    <row r="194" spans="1:3">
      <c r="A194" s="5">
        <v>44760</v>
      </c>
      <c r="B194" s="6">
        <v>42574</v>
      </c>
      <c r="C194">
        <v>39851</v>
      </c>
    </row>
    <row r="195" spans="1:3">
      <c r="A195" s="5">
        <v>44761</v>
      </c>
      <c r="B195" s="6">
        <v>39667</v>
      </c>
      <c r="C195">
        <v>39754</v>
      </c>
    </row>
    <row r="196" spans="1:3">
      <c r="A196" s="5">
        <v>44762</v>
      </c>
      <c r="B196" s="6">
        <v>42237</v>
      </c>
      <c r="C196">
        <v>39424</v>
      </c>
    </row>
    <row r="197" spans="1:3">
      <c r="A197" s="5">
        <v>44763</v>
      </c>
      <c r="B197" s="6">
        <v>39086</v>
      </c>
      <c r="C197">
        <v>39357</v>
      </c>
    </row>
    <row r="198" spans="1:3">
      <c r="A198" s="5">
        <v>44764</v>
      </c>
      <c r="B198" s="6">
        <v>43099</v>
      </c>
      <c r="C198">
        <v>39033</v>
      </c>
    </row>
    <row r="199" spans="1:3">
      <c r="A199" s="5">
        <v>44765</v>
      </c>
      <c r="B199" s="6">
        <v>36769</v>
      </c>
      <c r="C199">
        <v>39094</v>
      </c>
    </row>
    <row r="200" spans="1:3">
      <c r="A200" s="5">
        <v>44766</v>
      </c>
      <c r="B200" s="6">
        <v>39813</v>
      </c>
      <c r="C200">
        <v>38603</v>
      </c>
    </row>
    <row r="201" spans="1:3">
      <c r="A201" s="5">
        <v>44767</v>
      </c>
      <c r="B201" s="6">
        <v>39228</v>
      </c>
      <c r="C201">
        <v>38431</v>
      </c>
    </row>
    <row r="202" spans="1:3">
      <c r="A202" s="5">
        <v>44768</v>
      </c>
      <c r="B202" s="6">
        <v>39171</v>
      </c>
      <c r="C202">
        <v>38231</v>
      </c>
    </row>
    <row r="203" spans="1:3">
      <c r="A203" s="5">
        <v>44769</v>
      </c>
      <c r="B203" s="6">
        <v>38384</v>
      </c>
      <c r="C203">
        <v>38052</v>
      </c>
    </row>
    <row r="204" spans="1:3">
      <c r="A204" s="5">
        <v>44770</v>
      </c>
      <c r="B204" s="6">
        <v>40650</v>
      </c>
      <c r="C204">
        <v>37825</v>
      </c>
    </row>
    <row r="205" spans="1:3">
      <c r="A205" s="5">
        <v>44771</v>
      </c>
      <c r="B205" s="6">
        <v>37791</v>
      </c>
      <c r="C205">
        <v>37825</v>
      </c>
    </row>
    <row r="206" spans="1:3">
      <c r="A206" s="5">
        <v>44772</v>
      </c>
      <c r="B206" s="6">
        <v>37353</v>
      </c>
      <c r="C206">
        <v>37589</v>
      </c>
    </row>
    <row r="207" spans="1:3">
      <c r="A207" s="5">
        <v>44773</v>
      </c>
      <c r="B207" s="6">
        <v>39250</v>
      </c>
      <c r="C207">
        <v>37336</v>
      </c>
    </row>
    <row r="208" spans="1:3">
      <c r="A208" s="5">
        <v>44774</v>
      </c>
      <c r="B208" s="6">
        <v>36662</v>
      </c>
      <c r="C208">
        <v>37279</v>
      </c>
    </row>
    <row r="209" spans="1:3">
      <c r="A209" s="5">
        <v>44775</v>
      </c>
      <c r="B209" s="7">
        <v>34909</v>
      </c>
      <c r="C209">
        <v>37005</v>
      </c>
    </row>
    <row r="210" spans="1:3">
      <c r="A210" s="5">
        <v>44776</v>
      </c>
      <c r="B210" s="7">
        <v>38381</v>
      </c>
      <c r="C210">
        <v>36587</v>
      </c>
    </row>
    <row r="211" spans="1:3">
      <c r="A211" s="5">
        <v>44777</v>
      </c>
      <c r="B211" s="7">
        <v>37229</v>
      </c>
      <c r="C211">
        <v>36519</v>
      </c>
    </row>
    <row r="212" spans="1:3">
      <c r="A212" s="5">
        <v>44778</v>
      </c>
      <c r="B212" s="7">
        <v>37350</v>
      </c>
      <c r="C212">
        <v>36367</v>
      </c>
    </row>
    <row r="213" spans="1:3">
      <c r="A213" s="5">
        <v>44779</v>
      </c>
      <c r="B213" s="7">
        <v>38841</v>
      </c>
      <c r="C213">
        <v>36246</v>
      </c>
    </row>
    <row r="214" spans="1:3">
      <c r="A214" s="5">
        <v>44780</v>
      </c>
      <c r="B214" s="7">
        <v>36223</v>
      </c>
      <c r="C214">
        <v>36275</v>
      </c>
    </row>
    <row r="215" spans="1:3">
      <c r="A215" s="5">
        <v>44781</v>
      </c>
      <c r="B215" s="7">
        <v>35516</v>
      </c>
      <c r="C215">
        <v>36086</v>
      </c>
    </row>
    <row r="216" spans="1:3">
      <c r="A216" s="5">
        <v>44782</v>
      </c>
      <c r="B216" s="7">
        <v>36223</v>
      </c>
      <c r="C216">
        <v>35849</v>
      </c>
    </row>
    <row r="217" spans="1:3">
      <c r="A217" s="5">
        <v>44783</v>
      </c>
      <c r="B217" s="7">
        <v>37654</v>
      </c>
      <c r="C217">
        <v>35697</v>
      </c>
    </row>
    <row r="218" spans="1:3">
      <c r="A218" s="5">
        <v>44784</v>
      </c>
      <c r="B218" s="7">
        <v>37301</v>
      </c>
      <c r="C218">
        <v>35692</v>
      </c>
    </row>
    <row r="219" spans="1:3">
      <c r="A219" s="5">
        <v>44785</v>
      </c>
      <c r="B219" s="7">
        <v>34198</v>
      </c>
      <c r="C219">
        <v>35670</v>
      </c>
    </row>
    <row r="220" spans="1:3">
      <c r="A220" s="5">
        <v>44786</v>
      </c>
      <c r="B220" s="7">
        <v>35276</v>
      </c>
      <c r="C220">
        <v>35374</v>
      </c>
    </row>
    <row r="221" spans="1:3">
      <c r="A221" s="5">
        <v>44787</v>
      </c>
      <c r="B221" s="7">
        <v>31652</v>
      </c>
      <c r="C221">
        <v>35200</v>
      </c>
    </row>
    <row r="222" spans="1:3">
      <c r="A222" s="5">
        <v>44788</v>
      </c>
      <c r="B222" s="7">
        <v>35376</v>
      </c>
      <c r="C222">
        <v>34691</v>
      </c>
    </row>
    <row r="223" spans="1:3">
      <c r="A223" s="5">
        <v>44789</v>
      </c>
      <c r="B223" s="7">
        <v>35105</v>
      </c>
      <c r="C223">
        <v>34567</v>
      </c>
    </row>
    <row r="224" spans="1:3">
      <c r="A224" s="5">
        <v>44790</v>
      </c>
      <c r="B224" s="7">
        <v>35815</v>
      </c>
      <c r="C224">
        <v>34435</v>
      </c>
    </row>
    <row r="225" spans="1:3">
      <c r="A225" s="5">
        <v>44791</v>
      </c>
      <c r="B225" s="7">
        <v>34938</v>
      </c>
      <c r="C225">
        <v>34384</v>
      </c>
    </row>
    <row r="226" spans="1:3">
      <c r="A226" s="5">
        <v>44792</v>
      </c>
      <c r="B226" s="7">
        <v>33965</v>
      </c>
      <c r="C226">
        <v>34269</v>
      </c>
    </row>
    <row r="227" spans="1:3">
      <c r="A227" s="5">
        <v>44793</v>
      </c>
      <c r="B227" s="7">
        <v>38245</v>
      </c>
      <c r="C227">
        <v>34080</v>
      </c>
    </row>
    <row r="228" spans="1:3">
      <c r="A228" s="5">
        <v>44794</v>
      </c>
      <c r="B228" s="7">
        <v>35617</v>
      </c>
      <c r="C228">
        <v>34284</v>
      </c>
    </row>
    <row r="229" spans="1:3">
      <c r="A229" s="5">
        <v>44795</v>
      </c>
      <c r="B229" s="7">
        <v>35888</v>
      </c>
      <c r="C229">
        <v>34271</v>
      </c>
    </row>
    <row r="230" spans="1:3">
      <c r="A230" s="5">
        <v>44796</v>
      </c>
      <c r="B230" s="7">
        <v>33549</v>
      </c>
      <c r="C230">
        <v>34293</v>
      </c>
    </row>
    <row r="231" spans="1:3">
      <c r="A231" s="5">
        <v>44797</v>
      </c>
      <c r="B231" s="7">
        <v>33700</v>
      </c>
      <c r="C231">
        <v>34110</v>
      </c>
    </row>
    <row r="232" spans="1:3">
      <c r="A232" s="5">
        <v>44798</v>
      </c>
      <c r="B232" s="7">
        <v>36737</v>
      </c>
      <c r="C232">
        <v>33954</v>
      </c>
    </row>
    <row r="233" spans="1:3">
      <c r="A233" s="5">
        <v>44799</v>
      </c>
      <c r="B233" s="7">
        <v>34716</v>
      </c>
      <c r="C233">
        <v>34084</v>
      </c>
    </row>
    <row r="234" spans="1:3">
      <c r="A234" s="5">
        <v>44800</v>
      </c>
      <c r="B234" s="7">
        <v>31241</v>
      </c>
      <c r="C234">
        <v>34042</v>
      </c>
    </row>
    <row r="235" spans="1:3">
      <c r="A235" s="5">
        <v>44801</v>
      </c>
      <c r="B235" s="7">
        <v>30214</v>
      </c>
      <c r="C235">
        <v>33677</v>
      </c>
    </row>
    <row r="236" spans="1:3">
      <c r="A236" s="5">
        <v>44802</v>
      </c>
      <c r="B236" s="7">
        <v>34281</v>
      </c>
      <c r="C236">
        <v>33226</v>
      </c>
    </row>
    <row r="237" spans="1:3">
      <c r="A237" s="5">
        <v>44803</v>
      </c>
      <c r="B237" s="7">
        <v>33660</v>
      </c>
      <c r="C237">
        <v>33185</v>
      </c>
    </row>
    <row r="238" spans="1:3">
      <c r="A238" s="5">
        <v>44804</v>
      </c>
      <c r="B238" s="7">
        <v>35343</v>
      </c>
      <c r="C238">
        <v>33100</v>
      </c>
    </row>
    <row r="239" spans="1:3">
      <c r="A239" s="5">
        <v>44805</v>
      </c>
      <c r="B239" s="7">
        <v>31903</v>
      </c>
      <c r="C239">
        <v>33177</v>
      </c>
    </row>
    <row r="240" spans="1:3">
      <c r="A240" s="5">
        <v>44806</v>
      </c>
      <c r="B240" s="7">
        <v>35724</v>
      </c>
      <c r="C240">
        <v>32947</v>
      </c>
    </row>
    <row r="241" spans="1:3">
      <c r="A241" s="5">
        <v>44807</v>
      </c>
      <c r="B241" s="7">
        <v>31191</v>
      </c>
      <c r="C241">
        <v>33078</v>
      </c>
    </row>
    <row r="242" spans="1:3">
      <c r="A242" s="5">
        <v>44808</v>
      </c>
      <c r="B242" s="7">
        <v>32018</v>
      </c>
      <c r="C242">
        <v>32800</v>
      </c>
    </row>
    <row r="243" spans="1:3">
      <c r="A243" s="5">
        <v>44809</v>
      </c>
      <c r="B243" s="7">
        <v>32733</v>
      </c>
      <c r="C243">
        <v>32616</v>
      </c>
    </row>
    <row r="244" spans="1:3">
      <c r="A244" s="5">
        <v>44810</v>
      </c>
      <c r="B244" s="7">
        <v>32734</v>
      </c>
      <c r="C244">
        <v>32512</v>
      </c>
    </row>
    <row r="245" spans="1:3">
      <c r="A245" s="5">
        <v>44811</v>
      </c>
      <c r="B245" s="7">
        <v>30992</v>
      </c>
      <c r="C245">
        <v>32419</v>
      </c>
    </row>
    <row r="246" spans="1:3">
      <c r="A246" s="5">
        <v>44812</v>
      </c>
      <c r="B246" s="7">
        <v>31962</v>
      </c>
      <c r="C246">
        <v>32173</v>
      </c>
    </row>
    <row r="247" spans="1:3">
      <c r="A247" s="5">
        <v>44813</v>
      </c>
      <c r="B247" s="7">
        <v>32172</v>
      </c>
      <c r="C247">
        <v>32034</v>
      </c>
    </row>
    <row r="248" spans="1:3">
      <c r="A248" s="5">
        <v>44814</v>
      </c>
      <c r="B248" s="7">
        <v>29237</v>
      </c>
      <c r="C248">
        <v>31927</v>
      </c>
    </row>
    <row r="249" spans="1:3">
      <c r="A249" s="5">
        <v>44815</v>
      </c>
      <c r="B249" s="7">
        <v>27887</v>
      </c>
      <c r="C249">
        <v>31549</v>
      </c>
    </row>
    <row r="250" spans="1:3">
      <c r="A250" s="5">
        <v>44816</v>
      </c>
      <c r="B250" s="7">
        <v>29147</v>
      </c>
      <c r="C250">
        <v>31055</v>
      </c>
    </row>
    <row r="251" spans="1:3">
      <c r="A251" s="5">
        <v>44817</v>
      </c>
      <c r="B251" s="7">
        <v>29497</v>
      </c>
      <c r="C251">
        <v>30713</v>
      </c>
    </row>
    <row r="252" spans="1:3">
      <c r="A252" s="5">
        <v>44818</v>
      </c>
      <c r="B252" s="7">
        <v>32142</v>
      </c>
      <c r="C252">
        <v>30427</v>
      </c>
    </row>
    <row r="253" spans="1:3">
      <c r="A253" s="5">
        <v>44819</v>
      </c>
      <c r="B253" s="7">
        <v>33344</v>
      </c>
      <c r="C253">
        <v>30404</v>
      </c>
    </row>
    <row r="254" spans="1:3">
      <c r="A254" s="5">
        <v>44820</v>
      </c>
      <c r="B254" s="7">
        <v>37309</v>
      </c>
      <c r="C254">
        <v>30499</v>
      </c>
    </row>
    <row r="255" spans="1:3">
      <c r="A255" s="5">
        <v>44821</v>
      </c>
      <c r="B255" s="7">
        <v>33418</v>
      </c>
      <c r="C255">
        <v>30928</v>
      </c>
    </row>
    <row r="256" spans="1:3">
      <c r="A256" s="5">
        <v>44822</v>
      </c>
      <c r="B256" s="7">
        <v>33102</v>
      </c>
      <c r="C256">
        <v>31047</v>
      </c>
    </row>
    <row r="257" spans="1:3">
      <c r="A257" s="5">
        <v>44823</v>
      </c>
      <c r="B257" s="7">
        <v>35050</v>
      </c>
      <c r="C257">
        <v>31145</v>
      </c>
    </row>
    <row r="258" spans="1:3">
      <c r="A258" s="5">
        <v>44824</v>
      </c>
      <c r="B258" s="7">
        <v>31277</v>
      </c>
      <c r="C258">
        <v>31416</v>
      </c>
    </row>
    <row r="259" spans="1:3">
      <c r="A259" s="5">
        <v>44825</v>
      </c>
      <c r="B259" s="7">
        <v>31976</v>
      </c>
      <c r="C259">
        <v>31356</v>
      </c>
    </row>
    <row r="260" spans="1:3">
      <c r="A260" s="5">
        <v>44826</v>
      </c>
      <c r="B260" s="7">
        <v>34455</v>
      </c>
      <c r="C260">
        <v>31366</v>
      </c>
    </row>
    <row r="261" spans="1:3">
      <c r="A261" s="5">
        <v>44827</v>
      </c>
      <c r="B261" s="7">
        <v>31509</v>
      </c>
      <c r="C261">
        <v>31599</v>
      </c>
    </row>
    <row r="262" spans="1:3">
      <c r="A262" s="5">
        <v>44828</v>
      </c>
      <c r="B262" s="7">
        <v>32777</v>
      </c>
      <c r="C262">
        <v>31569</v>
      </c>
    </row>
    <row r="263" spans="1:3">
      <c r="A263" s="5">
        <v>44829</v>
      </c>
      <c r="B263" s="7">
        <v>28994</v>
      </c>
      <c r="C263">
        <v>31658</v>
      </c>
    </row>
    <row r="264" spans="1:3">
      <c r="A264" s="5">
        <v>44830</v>
      </c>
      <c r="B264" s="7">
        <v>31706</v>
      </c>
      <c r="C264">
        <v>31388</v>
      </c>
    </row>
    <row r="265" spans="1:3">
      <c r="A265" s="5">
        <v>44831</v>
      </c>
      <c r="B265" s="7">
        <v>30985</v>
      </c>
      <c r="C265">
        <v>31386</v>
      </c>
    </row>
    <row r="266" spans="1:3">
      <c r="A266" s="5">
        <v>44832</v>
      </c>
      <c r="B266" s="7">
        <v>31355</v>
      </c>
      <c r="C266">
        <v>31320</v>
      </c>
    </row>
    <row r="267" spans="1:3">
      <c r="A267" s="5">
        <v>44833</v>
      </c>
      <c r="B267" s="7">
        <v>30477</v>
      </c>
      <c r="C267">
        <v>31292</v>
      </c>
    </row>
    <row r="268" spans="1:3">
      <c r="A268" s="5">
        <v>44834</v>
      </c>
      <c r="B268" s="7">
        <v>31223</v>
      </c>
      <c r="C268">
        <v>31185</v>
      </c>
    </row>
    <row r="269" spans="1:3">
      <c r="A269" s="5">
        <v>44835</v>
      </c>
      <c r="B269" s="7">
        <v>28202</v>
      </c>
      <c r="C269">
        <v>31153</v>
      </c>
    </row>
    <row r="270" spans="1:3">
      <c r="A270" s="5">
        <v>44836</v>
      </c>
      <c r="B270" s="7">
        <v>30088</v>
      </c>
      <c r="C270">
        <v>30832</v>
      </c>
    </row>
    <row r="271" spans="1:3">
      <c r="A271" s="5">
        <v>44837</v>
      </c>
      <c r="B271" s="7">
        <v>32288</v>
      </c>
      <c r="C271">
        <v>30707</v>
      </c>
    </row>
    <row r="272" spans="1:3">
      <c r="A272" s="5">
        <v>44838</v>
      </c>
      <c r="B272" s="7">
        <v>32014</v>
      </c>
      <c r="C272">
        <v>30791</v>
      </c>
    </row>
    <row r="273" spans="1:3">
      <c r="A273" s="5">
        <v>44839</v>
      </c>
      <c r="B273" s="7">
        <v>30935</v>
      </c>
      <c r="C273">
        <v>30854</v>
      </c>
    </row>
    <row r="274" spans="1:3">
      <c r="A274" s="5">
        <v>44840</v>
      </c>
      <c r="B274" s="7">
        <v>32522</v>
      </c>
      <c r="C274">
        <v>30822</v>
      </c>
    </row>
    <row r="275" spans="1:3">
      <c r="A275" s="5">
        <v>44841</v>
      </c>
      <c r="B275" s="7">
        <v>29026</v>
      </c>
      <c r="C275">
        <v>30937</v>
      </c>
    </row>
    <row r="276" spans="1:3">
      <c r="A276" s="5">
        <v>44842</v>
      </c>
      <c r="B276" s="7">
        <v>26905</v>
      </c>
      <c r="C276">
        <v>30728</v>
      </c>
    </row>
    <row r="277" spans="1:3">
      <c r="A277" s="5">
        <v>44843</v>
      </c>
      <c r="B277" s="7">
        <v>28408</v>
      </c>
      <c r="C277">
        <v>30311</v>
      </c>
    </row>
    <row r="278" spans="1:3">
      <c r="A278" s="5">
        <v>44844</v>
      </c>
      <c r="B278" s="7">
        <v>26878</v>
      </c>
      <c r="C278">
        <v>30062</v>
      </c>
    </row>
    <row r="279" spans="1:3">
      <c r="A279" s="5">
        <v>44845</v>
      </c>
      <c r="B279" s="7">
        <v>28575</v>
      </c>
      <c r="C279">
        <v>29672</v>
      </c>
    </row>
    <row r="280" spans="1:3">
      <c r="A280" s="5">
        <v>44846</v>
      </c>
      <c r="B280" s="7">
        <v>29151</v>
      </c>
      <c r="C280">
        <v>29467</v>
      </c>
    </row>
    <row r="281" spans="1:3">
      <c r="A281" s="5">
        <v>44847</v>
      </c>
      <c r="B281" s="7">
        <v>27197</v>
      </c>
      <c r="C281">
        <v>29330</v>
      </c>
    </row>
    <row r="282" spans="1:3">
      <c r="A282" s="5">
        <v>44848</v>
      </c>
      <c r="B282" s="7">
        <v>28906</v>
      </c>
      <c r="C282">
        <v>29016</v>
      </c>
    </row>
    <row r="283" spans="1:3">
      <c r="A283" s="5">
        <v>44849</v>
      </c>
      <c r="B283" s="7">
        <v>30403</v>
      </c>
      <c r="C283">
        <v>28883</v>
      </c>
    </row>
    <row r="284" spans="1:3">
      <c r="A284" s="5">
        <v>44850</v>
      </c>
      <c r="B284" s="7">
        <v>30459</v>
      </c>
      <c r="C284">
        <v>28898</v>
      </c>
    </row>
    <row r="285" spans="1:3">
      <c r="A285" s="5">
        <v>44851</v>
      </c>
      <c r="B285" s="7">
        <v>31269</v>
      </c>
      <c r="C285">
        <v>28927</v>
      </c>
    </row>
    <row r="286" spans="1:3">
      <c r="A286" s="5">
        <v>44852</v>
      </c>
      <c r="B286" s="7">
        <v>28612</v>
      </c>
      <c r="C286">
        <v>29036</v>
      </c>
    </row>
    <row r="287" spans="1:3">
      <c r="A287" s="5">
        <v>44853</v>
      </c>
      <c r="B287" s="7">
        <v>28322</v>
      </c>
      <c r="C287">
        <v>28911</v>
      </c>
    </row>
    <row r="288" spans="1:3">
      <c r="A288" s="5">
        <v>44854</v>
      </c>
      <c r="B288" s="7">
        <v>28741</v>
      </c>
      <c r="C288">
        <v>28769</v>
      </c>
    </row>
    <row r="289" spans="1:3">
      <c r="A289" s="5">
        <v>44855</v>
      </c>
      <c r="B289" s="7">
        <v>28637</v>
      </c>
      <c r="C289">
        <v>28676</v>
      </c>
    </row>
    <row r="290" spans="1:3">
      <c r="A290" s="5">
        <v>44856</v>
      </c>
      <c r="B290" s="7">
        <v>29084</v>
      </c>
      <c r="C290">
        <v>28582</v>
      </c>
    </row>
    <row r="291" spans="1:3">
      <c r="A291" s="5">
        <v>44857</v>
      </c>
      <c r="B291" s="7">
        <v>29279</v>
      </c>
      <c r="C291">
        <v>28539</v>
      </c>
    </row>
    <row r="292" spans="1:3">
      <c r="A292" s="5">
        <v>44858</v>
      </c>
      <c r="B292" s="7">
        <v>28947</v>
      </c>
      <c r="C292">
        <v>28522</v>
      </c>
    </row>
    <row r="293" spans="1:3">
      <c r="A293" s="5">
        <v>44859</v>
      </c>
      <c r="B293" s="7">
        <v>28953</v>
      </c>
      <c r="C293">
        <v>28481</v>
      </c>
    </row>
    <row r="294" spans="1:3">
      <c r="A294" s="5">
        <v>44860</v>
      </c>
      <c r="B294" s="7">
        <v>30063</v>
      </c>
      <c r="C294">
        <v>28449</v>
      </c>
    </row>
    <row r="295" spans="1:3">
      <c r="A295" s="5">
        <v>44861</v>
      </c>
      <c r="B295" s="7">
        <v>27609</v>
      </c>
      <c r="C295">
        <v>28522</v>
      </c>
    </row>
    <row r="296" spans="1:3">
      <c r="A296" s="5">
        <v>44862</v>
      </c>
      <c r="B296" s="7">
        <v>27905</v>
      </c>
      <c r="C296">
        <v>28375</v>
      </c>
    </row>
    <row r="297" spans="1:3">
      <c r="A297" s="5">
        <v>44863</v>
      </c>
      <c r="B297" s="7">
        <v>25156</v>
      </c>
      <c r="C297">
        <v>28265</v>
      </c>
    </row>
    <row r="298" spans="1:4">
      <c r="A298" s="8">
        <v>44864</v>
      </c>
      <c r="B298" s="9">
        <v>24672</v>
      </c>
      <c r="C298" s="10">
        <v>27891</v>
      </c>
      <c r="D298" s="10">
        <v>27891</v>
      </c>
    </row>
    <row r="299" spans="1:4">
      <c r="A299" s="8">
        <v>44865</v>
      </c>
      <c r="B299" s="9">
        <v>26498</v>
      </c>
      <c r="C299" s="10">
        <v>27795</v>
      </c>
      <c r="D299" s="10">
        <v>27795</v>
      </c>
    </row>
    <row r="300" spans="1:4">
      <c r="A300" s="8">
        <v>44866</v>
      </c>
      <c r="B300" s="9">
        <v>27502</v>
      </c>
      <c r="C300" s="10">
        <v>27700</v>
      </c>
      <c r="D300" s="10">
        <v>27700</v>
      </c>
    </row>
    <row r="301" spans="1:4">
      <c r="A301" s="8">
        <v>44867</v>
      </c>
      <c r="B301" s="9">
        <v>27670</v>
      </c>
      <c r="C301" s="10">
        <v>27604</v>
      </c>
      <c r="D301" s="10">
        <v>27604</v>
      </c>
    </row>
    <row r="302" spans="1:4">
      <c r="A302" s="8">
        <v>44868</v>
      </c>
      <c r="B302" s="9">
        <v>29554</v>
      </c>
      <c r="C302" s="10">
        <v>27509</v>
      </c>
      <c r="D302" s="10">
        <v>27509</v>
      </c>
    </row>
    <row r="303" spans="1:4">
      <c r="A303" s="8">
        <v>44869</v>
      </c>
      <c r="B303" s="9">
        <v>27330</v>
      </c>
      <c r="C303" s="10">
        <v>27415</v>
      </c>
      <c r="D303" s="10">
        <v>27415</v>
      </c>
    </row>
    <row r="304" spans="1:4">
      <c r="A304" s="8">
        <v>44870</v>
      </c>
      <c r="B304" s="9">
        <v>29743</v>
      </c>
      <c r="C304" s="10">
        <v>27321</v>
      </c>
      <c r="D304" s="10">
        <v>27321</v>
      </c>
    </row>
    <row r="305" spans="1:4">
      <c r="A305" s="8">
        <v>44871</v>
      </c>
      <c r="B305" s="9">
        <v>31068</v>
      </c>
      <c r="C305" s="10">
        <v>27228</v>
      </c>
      <c r="D305" s="10">
        <v>27228</v>
      </c>
    </row>
    <row r="306" spans="1:4">
      <c r="A306" s="8">
        <v>44872</v>
      </c>
      <c r="B306" s="9">
        <v>26096</v>
      </c>
      <c r="C306" s="10">
        <v>27134</v>
      </c>
      <c r="D306" s="10">
        <v>27134</v>
      </c>
    </row>
    <row r="307" spans="1:4">
      <c r="A307" s="8">
        <v>44873</v>
      </c>
      <c r="B307" s="9">
        <v>27213</v>
      </c>
      <c r="C307" s="10">
        <v>27042</v>
      </c>
      <c r="D307" s="10">
        <v>27042</v>
      </c>
    </row>
    <row r="308" spans="1:4">
      <c r="A308" s="8">
        <v>44874</v>
      </c>
      <c r="B308" s="9">
        <v>28984</v>
      </c>
      <c r="C308" s="10">
        <v>26950</v>
      </c>
      <c r="D308" s="10">
        <v>26950</v>
      </c>
    </row>
    <row r="309" spans="1:4">
      <c r="A309" s="8">
        <v>44875</v>
      </c>
      <c r="B309" s="9">
        <v>27467</v>
      </c>
      <c r="C309" s="10">
        <v>26858</v>
      </c>
      <c r="D309" s="10">
        <v>26858</v>
      </c>
    </row>
    <row r="310" spans="1:4">
      <c r="A310" s="8">
        <v>44876</v>
      </c>
      <c r="B310" s="9">
        <v>25993</v>
      </c>
      <c r="C310" s="10">
        <v>26767</v>
      </c>
      <c r="D310" s="10">
        <v>26767</v>
      </c>
    </row>
    <row r="311" spans="1:4">
      <c r="A311" s="8">
        <v>44877</v>
      </c>
      <c r="B311" s="9">
        <v>24660</v>
      </c>
      <c r="C311" s="10">
        <v>26676</v>
      </c>
      <c r="D311" s="10">
        <v>26676</v>
      </c>
    </row>
    <row r="312" spans="1:4">
      <c r="A312" s="8">
        <v>44878</v>
      </c>
      <c r="B312" s="9">
        <v>25085</v>
      </c>
      <c r="C312" s="10">
        <v>26585</v>
      </c>
      <c r="D312" s="10">
        <v>26585</v>
      </c>
    </row>
    <row r="313" spans="1:4">
      <c r="A313" s="8">
        <v>44879</v>
      </c>
      <c r="B313" s="9">
        <v>26536</v>
      </c>
      <c r="C313" s="10">
        <v>26496</v>
      </c>
      <c r="D313" s="10">
        <v>26496</v>
      </c>
    </row>
    <row r="314" spans="1:4">
      <c r="A314" s="8">
        <v>44880</v>
      </c>
      <c r="B314" s="9">
        <v>27475</v>
      </c>
      <c r="C314" s="10">
        <v>26406</v>
      </c>
      <c r="D314" s="10">
        <v>26406</v>
      </c>
    </row>
    <row r="315" spans="1:4">
      <c r="A315" s="8">
        <v>44881</v>
      </c>
      <c r="B315" s="9">
        <v>25576</v>
      </c>
      <c r="C315" s="10">
        <v>26317</v>
      </c>
      <c r="D315" s="10">
        <v>26317</v>
      </c>
    </row>
    <row r="316" spans="1:4">
      <c r="A316" s="8">
        <v>44882</v>
      </c>
      <c r="B316" s="9">
        <v>27465</v>
      </c>
      <c r="C316" s="10">
        <v>26229</v>
      </c>
      <c r="D316" s="10">
        <v>26229</v>
      </c>
    </row>
    <row r="317" spans="1:4">
      <c r="A317" s="8">
        <v>44883</v>
      </c>
      <c r="B317" s="9">
        <v>29208</v>
      </c>
      <c r="C317" s="10">
        <v>26141</v>
      </c>
      <c r="D317" s="10">
        <v>26141</v>
      </c>
    </row>
    <row r="318" spans="1:4">
      <c r="A318" s="8">
        <v>44884</v>
      </c>
      <c r="B318" s="9">
        <v>24749</v>
      </c>
      <c r="C318" s="10">
        <v>26053</v>
      </c>
      <c r="D318" s="10">
        <v>26053</v>
      </c>
    </row>
    <row r="319" spans="1:4">
      <c r="A319" s="8">
        <v>44885</v>
      </c>
      <c r="B319" s="9">
        <v>24991</v>
      </c>
      <c r="C319" s="10">
        <v>25966</v>
      </c>
      <c r="D319" s="10">
        <v>25966</v>
      </c>
    </row>
    <row r="320" spans="1:4">
      <c r="A320" s="8">
        <v>44886</v>
      </c>
      <c r="B320" s="9">
        <v>24288</v>
      </c>
      <c r="C320" s="10">
        <v>25880</v>
      </c>
      <c r="D320" s="10">
        <v>25880</v>
      </c>
    </row>
    <row r="321" spans="1:4">
      <c r="A321" s="8">
        <v>44887</v>
      </c>
      <c r="B321" s="9">
        <v>27437</v>
      </c>
      <c r="C321" s="10">
        <v>25793</v>
      </c>
      <c r="D321" s="10">
        <v>25793</v>
      </c>
    </row>
    <row r="322" spans="1:4">
      <c r="A322" s="8">
        <v>44888</v>
      </c>
      <c r="B322" s="9">
        <v>26663</v>
      </c>
      <c r="C322" s="10">
        <v>25708</v>
      </c>
      <c r="D322" s="10">
        <v>25708</v>
      </c>
    </row>
    <row r="323" spans="1:4">
      <c r="A323" s="8">
        <v>44889</v>
      </c>
      <c r="B323" s="9">
        <v>27705</v>
      </c>
      <c r="C323" s="10">
        <v>25623</v>
      </c>
      <c r="D323" s="10">
        <v>25623</v>
      </c>
    </row>
    <row r="324" spans="1:4">
      <c r="A324" s="8">
        <v>44890</v>
      </c>
      <c r="B324" s="9">
        <v>24197</v>
      </c>
      <c r="C324" s="10">
        <v>25538</v>
      </c>
      <c r="D324" s="10">
        <v>25538</v>
      </c>
    </row>
    <row r="325" spans="1:4">
      <c r="A325" s="8">
        <v>44891</v>
      </c>
      <c r="B325" s="9">
        <v>26381</v>
      </c>
      <c r="C325" s="10">
        <v>25454</v>
      </c>
      <c r="D325" s="10">
        <v>25454</v>
      </c>
    </row>
    <row r="326" spans="1:4">
      <c r="A326" s="8">
        <v>44892</v>
      </c>
      <c r="B326" s="9">
        <v>25206</v>
      </c>
      <c r="C326" s="10">
        <v>25371</v>
      </c>
      <c r="D326" s="10">
        <v>25371</v>
      </c>
    </row>
    <row r="327" spans="1:4">
      <c r="A327" s="8">
        <v>44893</v>
      </c>
      <c r="B327" s="9">
        <v>26051</v>
      </c>
      <c r="C327" s="10">
        <v>25288</v>
      </c>
      <c r="D327" s="10">
        <v>25288</v>
      </c>
    </row>
    <row r="328" spans="1:4">
      <c r="A328" s="8">
        <v>44894</v>
      </c>
      <c r="B328" s="9">
        <v>23739</v>
      </c>
      <c r="C328" s="10">
        <v>25205</v>
      </c>
      <c r="D328" s="10">
        <v>25205</v>
      </c>
    </row>
    <row r="329" spans="1:4">
      <c r="A329" s="8">
        <v>44895</v>
      </c>
      <c r="B329" s="9">
        <v>21929</v>
      </c>
      <c r="C329" s="10">
        <v>25123</v>
      </c>
      <c r="D329" s="10">
        <v>25123</v>
      </c>
    </row>
    <row r="330" spans="1:4">
      <c r="A330" s="8">
        <v>44896</v>
      </c>
      <c r="B330" s="9">
        <v>22628</v>
      </c>
      <c r="C330" s="10">
        <v>25041</v>
      </c>
      <c r="D330" s="10">
        <v>25041</v>
      </c>
    </row>
    <row r="331" spans="1:4">
      <c r="A331" s="8">
        <v>44897</v>
      </c>
      <c r="B331" s="9">
        <v>24646</v>
      </c>
      <c r="C331" s="10">
        <v>24960</v>
      </c>
      <c r="D331" s="10">
        <v>24960</v>
      </c>
    </row>
    <row r="332" spans="1:4">
      <c r="A332" s="8">
        <v>44898</v>
      </c>
      <c r="B332" s="9">
        <v>23873</v>
      </c>
      <c r="C332" s="10">
        <v>24880</v>
      </c>
      <c r="D332" s="10">
        <v>24880</v>
      </c>
    </row>
    <row r="333" spans="1:4">
      <c r="A333" s="8">
        <v>44899</v>
      </c>
      <c r="B333" s="9">
        <v>25577</v>
      </c>
      <c r="C333" s="10">
        <v>24800</v>
      </c>
      <c r="D333" s="10">
        <v>24800</v>
      </c>
    </row>
    <row r="334" spans="1:4">
      <c r="A334" s="8">
        <v>44900</v>
      </c>
      <c r="B334" s="9">
        <v>23153</v>
      </c>
      <c r="C334" s="10">
        <v>24720</v>
      </c>
      <c r="D334" s="10">
        <v>24720</v>
      </c>
    </row>
    <row r="335" spans="1:4">
      <c r="A335" s="8">
        <v>44901</v>
      </c>
      <c r="B335" s="9">
        <v>23509</v>
      </c>
      <c r="C335" s="10">
        <v>24642</v>
      </c>
      <c r="D335" s="10">
        <v>24642</v>
      </c>
    </row>
    <row r="336" spans="1:4">
      <c r="A336" s="8">
        <v>44902</v>
      </c>
      <c r="B336" s="9">
        <v>24899</v>
      </c>
      <c r="C336" s="10">
        <v>24563</v>
      </c>
      <c r="D336" s="10">
        <v>24563</v>
      </c>
    </row>
    <row r="337" spans="1:4">
      <c r="A337" s="8">
        <v>44903</v>
      </c>
      <c r="B337" s="9">
        <v>21199</v>
      </c>
      <c r="C337" s="10">
        <v>24485</v>
      </c>
      <c r="D337" s="10">
        <v>24485</v>
      </c>
    </row>
    <row r="338" spans="1:4">
      <c r="A338" s="8">
        <v>44904</v>
      </c>
      <c r="B338" s="9">
        <v>23640</v>
      </c>
      <c r="C338" s="10">
        <v>24408</v>
      </c>
      <c r="D338" s="10">
        <v>24408</v>
      </c>
    </row>
    <row r="339" spans="1:4">
      <c r="A339" s="8">
        <v>44905</v>
      </c>
      <c r="B339" s="9">
        <v>21157</v>
      </c>
      <c r="C339" s="10">
        <v>24331</v>
      </c>
      <c r="D339" s="10">
        <v>24331</v>
      </c>
    </row>
    <row r="340" spans="1:4">
      <c r="A340" s="8">
        <v>44906</v>
      </c>
      <c r="B340" s="9">
        <v>21947</v>
      </c>
      <c r="C340" s="10">
        <v>24255</v>
      </c>
      <c r="D340" s="10">
        <v>24255</v>
      </c>
    </row>
    <row r="341" spans="1:4">
      <c r="A341" s="8">
        <v>44907</v>
      </c>
      <c r="B341" s="9">
        <v>22873</v>
      </c>
      <c r="C341" s="10">
        <v>24179</v>
      </c>
      <c r="D341" s="10">
        <v>24179</v>
      </c>
    </row>
    <row r="342" spans="1:4">
      <c r="A342" s="8">
        <v>44908</v>
      </c>
      <c r="B342" s="9">
        <v>24101</v>
      </c>
      <c r="C342" s="10">
        <v>24104</v>
      </c>
      <c r="D342" s="10">
        <v>24104</v>
      </c>
    </row>
    <row r="343" spans="1:4">
      <c r="A343" s="8">
        <v>44909</v>
      </c>
      <c r="B343" s="9">
        <v>20824</v>
      </c>
      <c r="C343" s="10">
        <v>24029</v>
      </c>
      <c r="D343" s="10">
        <v>24029</v>
      </c>
    </row>
    <row r="344" spans="1:4">
      <c r="A344" s="8">
        <v>44910</v>
      </c>
      <c r="B344" s="9">
        <v>22176</v>
      </c>
      <c r="C344" s="10">
        <v>23955</v>
      </c>
      <c r="D344" s="10">
        <v>23955</v>
      </c>
    </row>
    <row r="345" spans="1:4">
      <c r="A345" s="8">
        <v>44911</v>
      </c>
      <c r="B345" s="9">
        <v>22853</v>
      </c>
      <c r="C345" s="10">
        <v>23881</v>
      </c>
      <c r="D345" s="10">
        <v>23881</v>
      </c>
    </row>
    <row r="346" spans="1:4">
      <c r="A346" s="8">
        <v>44912</v>
      </c>
      <c r="B346" s="9">
        <v>22336</v>
      </c>
      <c r="C346" s="10">
        <v>23808</v>
      </c>
      <c r="D346" s="10">
        <v>23808</v>
      </c>
    </row>
    <row r="347" spans="1:4">
      <c r="A347" s="8">
        <v>44913</v>
      </c>
      <c r="B347" s="9">
        <v>22166</v>
      </c>
      <c r="C347" s="10">
        <v>23736</v>
      </c>
      <c r="D347" s="10">
        <v>23736</v>
      </c>
    </row>
    <row r="348" spans="1:4">
      <c r="A348" s="8">
        <v>44914</v>
      </c>
      <c r="B348" s="9">
        <v>26010</v>
      </c>
      <c r="C348" s="10">
        <v>23664</v>
      </c>
      <c r="D348" s="10">
        <v>23664</v>
      </c>
    </row>
    <row r="349" spans="1:4">
      <c r="A349" s="8">
        <v>44915</v>
      </c>
      <c r="B349" s="11">
        <v>24137</v>
      </c>
      <c r="C349" s="10">
        <v>23593</v>
      </c>
      <c r="D349" s="10">
        <v>23593</v>
      </c>
    </row>
    <row r="350" spans="1:4">
      <c r="A350" s="8">
        <v>44916</v>
      </c>
      <c r="B350" s="9">
        <v>22180</v>
      </c>
      <c r="C350" s="10">
        <v>23522</v>
      </c>
      <c r="D350" s="10">
        <v>23522</v>
      </c>
    </row>
    <row r="351" spans="1:4">
      <c r="A351" s="8">
        <v>44917</v>
      </c>
      <c r="B351" s="9">
        <v>20490</v>
      </c>
      <c r="C351" s="10">
        <v>23452</v>
      </c>
      <c r="D351" s="10">
        <v>23452</v>
      </c>
    </row>
    <row r="352" spans="1:4">
      <c r="A352" s="8">
        <v>44918</v>
      </c>
      <c r="B352" s="9">
        <v>21937</v>
      </c>
      <c r="C352" s="10">
        <v>23382</v>
      </c>
      <c r="D352" s="10">
        <v>23382</v>
      </c>
    </row>
    <row r="353" spans="1:4">
      <c r="A353" s="8">
        <v>44919</v>
      </c>
      <c r="B353" s="9">
        <v>20281</v>
      </c>
      <c r="C353" s="10">
        <v>23313</v>
      </c>
      <c r="D353" s="10">
        <v>23313</v>
      </c>
    </row>
    <row r="354" spans="1:4">
      <c r="A354" s="8">
        <v>44920</v>
      </c>
      <c r="B354" s="9">
        <v>15554</v>
      </c>
      <c r="C354" s="10">
        <v>23244</v>
      </c>
      <c r="D354" s="10">
        <v>23244</v>
      </c>
    </row>
    <row r="355" spans="1:4">
      <c r="A355" s="8">
        <v>44921</v>
      </c>
      <c r="B355" s="9">
        <v>20011</v>
      </c>
      <c r="C355" s="10">
        <v>23176</v>
      </c>
      <c r="D355" s="10">
        <v>23176</v>
      </c>
    </row>
    <row r="356" spans="1:4">
      <c r="A356" s="8">
        <v>44922</v>
      </c>
      <c r="B356" s="9">
        <v>20879</v>
      </c>
      <c r="C356" s="10">
        <v>23108</v>
      </c>
      <c r="D356" s="10">
        <v>23108</v>
      </c>
    </row>
    <row r="357" spans="1:4">
      <c r="A357" s="8">
        <v>44923</v>
      </c>
      <c r="B357" s="9">
        <v>20160</v>
      </c>
      <c r="C357" s="10">
        <v>23042</v>
      </c>
      <c r="D357" s="10">
        <v>23042</v>
      </c>
    </row>
    <row r="358" spans="1:4">
      <c r="A358" s="8">
        <v>44924</v>
      </c>
      <c r="B358" s="9">
        <v>20001</v>
      </c>
      <c r="C358" s="10">
        <v>22975</v>
      </c>
      <c r="D358" s="10">
        <v>22975</v>
      </c>
    </row>
    <row r="359" spans="1:4">
      <c r="A359" s="8">
        <v>44925</v>
      </c>
      <c r="B359" s="9">
        <v>21204</v>
      </c>
      <c r="C359" s="10">
        <v>22909</v>
      </c>
      <c r="D359" s="10">
        <v>22909</v>
      </c>
    </row>
    <row r="360" spans="1:4">
      <c r="A360" s="8">
        <v>44926</v>
      </c>
      <c r="B360" s="9">
        <v>20380</v>
      </c>
      <c r="C360" s="10">
        <v>22844</v>
      </c>
      <c r="D360" s="10">
        <v>22844</v>
      </c>
    </row>
    <row r="361" spans="1:2">
      <c r="A361" s="8">
        <v>44927</v>
      </c>
      <c r="B361" s="12">
        <v>22779</v>
      </c>
    </row>
    <row r="362" spans="1:2">
      <c r="A362" s="8">
        <v>44928</v>
      </c>
      <c r="B362" s="12">
        <v>22715</v>
      </c>
    </row>
    <row r="363" spans="1:2">
      <c r="A363" s="8">
        <v>44929</v>
      </c>
      <c r="B363" s="12">
        <v>22652</v>
      </c>
    </row>
    <row r="364" spans="1:2">
      <c r="A364" s="8">
        <v>44930</v>
      </c>
      <c r="B364" s="12">
        <v>22589</v>
      </c>
    </row>
    <row r="365" spans="1:2">
      <c r="A365" s="8">
        <v>44931</v>
      </c>
      <c r="B365" s="12">
        <v>22527</v>
      </c>
    </row>
    <row r="366" spans="1:2">
      <c r="A366" s="8">
        <v>44932</v>
      </c>
      <c r="B366" s="12">
        <v>22465</v>
      </c>
    </row>
    <row r="367" spans="1:2">
      <c r="A367" s="8">
        <v>44933</v>
      </c>
      <c r="B367" s="12">
        <v>22404</v>
      </c>
    </row>
    <row r="368" spans="1:2">
      <c r="A368" s="8">
        <v>44934</v>
      </c>
      <c r="B368" s="12">
        <v>22343</v>
      </c>
    </row>
    <row r="369" spans="1:2">
      <c r="A369" s="8">
        <v>44935</v>
      </c>
      <c r="B369" s="12">
        <v>22283</v>
      </c>
    </row>
    <row r="370" spans="1:2">
      <c r="A370" s="8">
        <v>44936</v>
      </c>
      <c r="B370" s="12">
        <v>22223</v>
      </c>
    </row>
    <row r="371" spans="1:2">
      <c r="A371" s="8">
        <v>44937</v>
      </c>
      <c r="B371" s="12">
        <v>22164</v>
      </c>
    </row>
    <row r="372" spans="1:2">
      <c r="A372" s="8">
        <v>44938</v>
      </c>
      <c r="B372" s="12">
        <v>22106</v>
      </c>
    </row>
    <row r="373" spans="1:2">
      <c r="A373" s="8">
        <v>44939</v>
      </c>
      <c r="B373" s="12">
        <v>22048</v>
      </c>
    </row>
    <row r="374" spans="1:2">
      <c r="A374" s="8">
        <v>44940</v>
      </c>
      <c r="B374" s="12">
        <v>21991</v>
      </c>
    </row>
    <row r="375" spans="1:2">
      <c r="A375" s="8">
        <v>44941</v>
      </c>
      <c r="B375" s="12">
        <v>21935</v>
      </c>
    </row>
    <row r="376" spans="1:2">
      <c r="A376" s="8">
        <v>44942</v>
      </c>
      <c r="B376" s="12">
        <v>21879</v>
      </c>
    </row>
    <row r="377" spans="1:2">
      <c r="A377" s="8">
        <v>44943</v>
      </c>
      <c r="B377" s="12">
        <v>21823</v>
      </c>
    </row>
    <row r="378" spans="1:2">
      <c r="A378" s="8">
        <v>44944</v>
      </c>
      <c r="B378" s="12">
        <v>21768</v>
      </c>
    </row>
    <row r="379" spans="1:2">
      <c r="A379" s="8">
        <v>44945</v>
      </c>
      <c r="B379" s="12">
        <v>21714</v>
      </c>
    </row>
    <row r="380" spans="1:2">
      <c r="A380" s="8">
        <v>44946</v>
      </c>
      <c r="B380" s="12">
        <v>21661</v>
      </c>
    </row>
    <row r="381" spans="1:2">
      <c r="A381" s="8">
        <v>44947</v>
      </c>
      <c r="B381" s="12">
        <v>21608</v>
      </c>
    </row>
    <row r="382" spans="1:2">
      <c r="A382" s="8">
        <v>44948</v>
      </c>
      <c r="B382" s="12">
        <v>21555</v>
      </c>
    </row>
    <row r="383" spans="1:2">
      <c r="A383" s="8">
        <v>44949</v>
      </c>
      <c r="B383" s="12">
        <v>21503</v>
      </c>
    </row>
    <row r="384" spans="1:2">
      <c r="A384" s="8">
        <v>44950</v>
      </c>
      <c r="B384" s="12">
        <v>21452</v>
      </c>
    </row>
    <row r="385" spans="1:2">
      <c r="A385" s="8">
        <v>44951</v>
      </c>
      <c r="B385" s="12">
        <v>21401</v>
      </c>
    </row>
    <row r="386" spans="1:2">
      <c r="A386" s="8">
        <v>44952</v>
      </c>
      <c r="B386" s="12">
        <v>21351</v>
      </c>
    </row>
    <row r="387" spans="1:2">
      <c r="A387" s="8">
        <v>44953</v>
      </c>
      <c r="B387" s="12">
        <v>21302</v>
      </c>
    </row>
    <row r="388" spans="1:2">
      <c r="A388" s="8">
        <v>44954</v>
      </c>
      <c r="B388" s="12">
        <v>21253</v>
      </c>
    </row>
    <row r="389" spans="1:2">
      <c r="A389" s="8">
        <v>44955</v>
      </c>
      <c r="B389" s="12">
        <v>21205</v>
      </c>
    </row>
    <row r="390" spans="1:2">
      <c r="A390" s="8">
        <v>44956</v>
      </c>
      <c r="B390" s="12">
        <v>21157</v>
      </c>
    </row>
    <row r="391" spans="1:2">
      <c r="A391" s="8">
        <v>44957</v>
      </c>
      <c r="B391" s="12">
        <v>21110</v>
      </c>
    </row>
    <row r="392" spans="1:2">
      <c r="A392" s="8">
        <v>44958</v>
      </c>
      <c r="B392" s="12">
        <v>21064</v>
      </c>
    </row>
    <row r="393" spans="1:2">
      <c r="A393" s="8">
        <v>44959</v>
      </c>
      <c r="B393" s="12">
        <v>21018</v>
      </c>
    </row>
    <row r="394" spans="1:2">
      <c r="A394" s="8">
        <v>44960</v>
      </c>
      <c r="B394" s="12">
        <v>20973</v>
      </c>
    </row>
    <row r="395" spans="1:2">
      <c r="A395" s="8">
        <v>44961</v>
      </c>
      <c r="B395" s="12">
        <v>20928</v>
      </c>
    </row>
    <row r="396" spans="1:2">
      <c r="A396" s="8">
        <v>44962</v>
      </c>
      <c r="B396" s="12">
        <v>20884</v>
      </c>
    </row>
    <row r="397" spans="1:2">
      <c r="A397" s="8">
        <v>44963</v>
      </c>
      <c r="B397" s="12">
        <v>20841</v>
      </c>
    </row>
    <row r="398" spans="1:2">
      <c r="A398" s="8">
        <v>44964</v>
      </c>
      <c r="B398" s="12">
        <v>20798</v>
      </c>
    </row>
    <row r="399" spans="1:2">
      <c r="A399" s="8">
        <v>44965</v>
      </c>
      <c r="B399" s="12">
        <v>20756</v>
      </c>
    </row>
    <row r="400" spans="1:2">
      <c r="A400" s="8">
        <v>44966</v>
      </c>
      <c r="B400" s="12">
        <v>20714</v>
      </c>
    </row>
    <row r="401" spans="1:2">
      <c r="A401" s="8">
        <v>44967</v>
      </c>
      <c r="B401" s="12">
        <v>20673</v>
      </c>
    </row>
    <row r="402" spans="1:2">
      <c r="A402" s="8">
        <v>44968</v>
      </c>
      <c r="B402" s="12">
        <v>20633</v>
      </c>
    </row>
    <row r="403" spans="1:2">
      <c r="A403" s="8">
        <v>44969</v>
      </c>
      <c r="B403" s="12">
        <v>20593</v>
      </c>
    </row>
    <row r="404" spans="1:2">
      <c r="A404" s="8">
        <v>44970</v>
      </c>
      <c r="B404" s="12">
        <v>20554</v>
      </c>
    </row>
    <row r="405" spans="1:2">
      <c r="A405" s="8">
        <v>44971</v>
      </c>
      <c r="B405" s="12">
        <v>20516</v>
      </c>
    </row>
    <row r="406" spans="1:2">
      <c r="A406" s="8">
        <v>44972</v>
      </c>
      <c r="B406" s="12">
        <v>20478</v>
      </c>
    </row>
    <row r="407" spans="1:2">
      <c r="A407" s="8">
        <v>44973</v>
      </c>
      <c r="B407" s="12">
        <v>20440</v>
      </c>
    </row>
    <row r="408" spans="1:2">
      <c r="A408" s="8">
        <v>44974</v>
      </c>
      <c r="B408" s="12">
        <v>20404</v>
      </c>
    </row>
    <row r="409" spans="1:2">
      <c r="A409" s="8">
        <v>44975</v>
      </c>
      <c r="B409" s="12">
        <v>20368</v>
      </c>
    </row>
    <row r="410" spans="1:2">
      <c r="A410" s="8">
        <v>44976</v>
      </c>
      <c r="B410" s="12">
        <v>20333</v>
      </c>
    </row>
    <row r="411" spans="1:2">
      <c r="A411" s="8">
        <v>44977</v>
      </c>
      <c r="B411" s="12">
        <v>20298</v>
      </c>
    </row>
    <row r="412" spans="1:2">
      <c r="A412" s="8">
        <v>44978</v>
      </c>
      <c r="B412" s="12">
        <v>20264</v>
      </c>
    </row>
    <row r="413" spans="1:2">
      <c r="A413" s="8">
        <v>44979</v>
      </c>
      <c r="B413" s="12">
        <v>20230</v>
      </c>
    </row>
    <row r="414" spans="1:2">
      <c r="A414" s="8">
        <v>44980</v>
      </c>
      <c r="B414" s="12">
        <v>20198</v>
      </c>
    </row>
    <row r="415" spans="1:2">
      <c r="A415" s="8">
        <v>44981</v>
      </c>
      <c r="B415" s="12">
        <v>20165</v>
      </c>
    </row>
    <row r="416" spans="1:2">
      <c r="A416" s="8">
        <v>44982</v>
      </c>
      <c r="B416" s="12">
        <v>20134</v>
      </c>
    </row>
    <row r="417" spans="1:2">
      <c r="A417" s="8">
        <v>44983</v>
      </c>
      <c r="B417" s="12">
        <v>20103</v>
      </c>
    </row>
    <row r="418" spans="1:2">
      <c r="A418" s="8">
        <v>44984</v>
      </c>
      <c r="B418" s="12">
        <v>20073</v>
      </c>
    </row>
    <row r="419" spans="1:2">
      <c r="A419" s="8">
        <v>44985</v>
      </c>
      <c r="B419" s="12">
        <v>20043</v>
      </c>
    </row>
    <row r="420" spans="1:2">
      <c r="A420" s="8">
        <v>44986</v>
      </c>
      <c r="B420" s="13">
        <v>20014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D420"/>
  <sheetViews>
    <sheetView workbookViewId="0">
      <selection activeCell="L20" sqref="L20"/>
    </sheetView>
  </sheetViews>
  <sheetFormatPr defaultColWidth="8.72868217054264" defaultRowHeight="15" outlineLevelCol="3"/>
  <cols>
    <col min="1" max="1" width="22.3643410852713" style="5" customWidth="1"/>
    <col min="2" max="2" width="24.5426356589147" style="19" customWidth="1"/>
    <col min="3" max="3" width="13.3643410852713" style="6" customWidth="1"/>
    <col min="4" max="4" width="11.7751937984496" style="19" customWidth="1"/>
  </cols>
  <sheetData>
    <row r="1" spans="1:4">
      <c r="A1" s="1" t="s">
        <v>1</v>
      </c>
      <c r="B1" s="20" t="s">
        <v>4</v>
      </c>
      <c r="C1" s="21" t="s">
        <v>381</v>
      </c>
      <c r="D1" s="22" t="s">
        <v>382</v>
      </c>
    </row>
    <row r="2" spans="1:2">
      <c r="A2" s="2">
        <v>44568</v>
      </c>
      <c r="B2" s="3">
        <v>80630</v>
      </c>
    </row>
    <row r="3" spans="1:2">
      <c r="A3" s="2">
        <v>44569</v>
      </c>
      <c r="B3" s="3">
        <v>101503</v>
      </c>
    </row>
    <row r="4" spans="1:2">
      <c r="A4" s="2">
        <v>44570</v>
      </c>
      <c r="B4" s="3">
        <v>91477</v>
      </c>
    </row>
    <row r="5" spans="1:2">
      <c r="A5" s="2">
        <v>44571</v>
      </c>
      <c r="B5" s="3">
        <v>107134</v>
      </c>
    </row>
    <row r="6" spans="1:2">
      <c r="A6" s="2">
        <v>44572</v>
      </c>
      <c r="B6" s="3">
        <v>153880</v>
      </c>
    </row>
    <row r="7" spans="1:2">
      <c r="A7" s="2">
        <v>44573</v>
      </c>
      <c r="B7" s="3">
        <v>137586</v>
      </c>
    </row>
    <row r="8" spans="1:2">
      <c r="A8" s="2">
        <v>44574</v>
      </c>
      <c r="B8" s="3">
        <v>132726</v>
      </c>
    </row>
    <row r="9" spans="1:2">
      <c r="A9" s="2">
        <v>44575</v>
      </c>
      <c r="B9" s="3">
        <v>169484</v>
      </c>
    </row>
    <row r="10" spans="1:2">
      <c r="A10" s="2">
        <v>44576</v>
      </c>
      <c r="B10" s="3">
        <v>205880</v>
      </c>
    </row>
    <row r="11" spans="1:2">
      <c r="A11" s="2">
        <v>44577</v>
      </c>
      <c r="B11" s="3">
        <v>209609</v>
      </c>
    </row>
    <row r="12" spans="1:2">
      <c r="A12" s="2">
        <v>44578</v>
      </c>
      <c r="B12" s="3">
        <v>222197</v>
      </c>
    </row>
    <row r="13" spans="1:2">
      <c r="A13" s="2">
        <v>44579</v>
      </c>
      <c r="B13" s="3">
        <v>220950</v>
      </c>
    </row>
    <row r="14" spans="1:2">
      <c r="A14" s="2">
        <v>44580</v>
      </c>
      <c r="B14" s="3">
        <v>280622</v>
      </c>
    </row>
    <row r="15" spans="1:2">
      <c r="A15" s="2">
        <v>44581</v>
      </c>
      <c r="B15" s="3">
        <v>243964</v>
      </c>
    </row>
    <row r="16" spans="1:2">
      <c r="A16" s="2">
        <v>44582</v>
      </c>
      <c r="B16" s="3">
        <v>273727</v>
      </c>
    </row>
    <row r="17" spans="1:2">
      <c r="A17" s="2">
        <v>44583</v>
      </c>
      <c r="B17" s="3">
        <v>241489</v>
      </c>
    </row>
    <row r="18" spans="1:2">
      <c r="A18" s="2">
        <v>44584</v>
      </c>
      <c r="B18" s="3">
        <v>269929</v>
      </c>
    </row>
    <row r="19" spans="1:2">
      <c r="A19" s="2">
        <v>44585</v>
      </c>
      <c r="B19" s="3">
        <v>258038</v>
      </c>
    </row>
    <row r="20" spans="1:2">
      <c r="A20" s="2">
        <v>44586</v>
      </c>
      <c r="B20" s="3">
        <v>276404</v>
      </c>
    </row>
    <row r="21" spans="1:2">
      <c r="A21" s="2">
        <v>44587</v>
      </c>
      <c r="B21" s="3">
        <v>302348</v>
      </c>
    </row>
    <row r="22" spans="1:2">
      <c r="A22" s="2">
        <v>44588</v>
      </c>
      <c r="B22" s="3">
        <v>331844</v>
      </c>
    </row>
    <row r="23" spans="1:2">
      <c r="A23" s="2">
        <v>44589</v>
      </c>
      <c r="B23" s="3">
        <v>296968</v>
      </c>
    </row>
    <row r="24" spans="1:2">
      <c r="A24" s="2">
        <v>44590</v>
      </c>
      <c r="B24" s="3">
        <v>313220</v>
      </c>
    </row>
    <row r="25" spans="1:2">
      <c r="A25" s="2">
        <v>44591</v>
      </c>
      <c r="B25" s="3">
        <v>294687</v>
      </c>
    </row>
    <row r="26" spans="1:2">
      <c r="A26" s="2">
        <v>44592</v>
      </c>
      <c r="B26" s="3">
        <v>341314</v>
      </c>
    </row>
    <row r="27" spans="1:2">
      <c r="A27" s="2">
        <v>44593</v>
      </c>
      <c r="B27" s="3">
        <v>351663</v>
      </c>
    </row>
    <row r="28" spans="1:2">
      <c r="A28" s="2">
        <v>44594</v>
      </c>
      <c r="B28" s="3">
        <v>361908</v>
      </c>
    </row>
    <row r="29" spans="1:2">
      <c r="A29" s="2">
        <v>44595</v>
      </c>
      <c r="B29" s="3">
        <v>358176</v>
      </c>
    </row>
    <row r="30" spans="1:2">
      <c r="A30" s="2">
        <v>44596</v>
      </c>
      <c r="B30" s="3">
        <v>359679</v>
      </c>
    </row>
    <row r="31" spans="1:2">
      <c r="A31" s="2">
        <v>44597</v>
      </c>
      <c r="B31" s="3">
        <v>319698</v>
      </c>
    </row>
    <row r="32" spans="1:2">
      <c r="A32" s="2">
        <v>44598</v>
      </c>
      <c r="B32" s="3">
        <v>311018</v>
      </c>
    </row>
    <row r="33" spans="1:2">
      <c r="A33" s="2">
        <v>44599</v>
      </c>
      <c r="B33" s="3">
        <v>288228</v>
      </c>
    </row>
    <row r="34" spans="1:2">
      <c r="A34" s="2">
        <v>44600</v>
      </c>
      <c r="B34" s="3">
        <v>336236</v>
      </c>
    </row>
    <row r="35" spans="1:2">
      <c r="A35" s="2">
        <v>44601</v>
      </c>
      <c r="B35" s="3">
        <v>305372</v>
      </c>
    </row>
    <row r="36" spans="1:2">
      <c r="A36" s="2">
        <v>44602</v>
      </c>
      <c r="B36" s="3">
        <v>304830</v>
      </c>
    </row>
    <row r="37" spans="1:2">
      <c r="A37" s="2">
        <v>44603</v>
      </c>
      <c r="B37" s="3">
        <v>278826</v>
      </c>
    </row>
    <row r="38" spans="1:2">
      <c r="A38" s="2">
        <v>44604</v>
      </c>
      <c r="B38" s="3">
        <v>269885</v>
      </c>
    </row>
    <row r="39" spans="1:2">
      <c r="A39" s="2">
        <v>44605</v>
      </c>
      <c r="B39" s="3">
        <v>277471</v>
      </c>
    </row>
    <row r="40" spans="1:2">
      <c r="A40" s="2">
        <v>44606</v>
      </c>
      <c r="B40" s="3">
        <v>261521</v>
      </c>
    </row>
    <row r="41" spans="1:2">
      <c r="A41" s="2">
        <v>44607</v>
      </c>
      <c r="B41" s="3">
        <v>287836</v>
      </c>
    </row>
    <row r="42" spans="1:2">
      <c r="A42" s="2">
        <v>44608</v>
      </c>
      <c r="B42" s="3">
        <v>289721</v>
      </c>
    </row>
    <row r="43" spans="1:3">
      <c r="A43" s="5">
        <v>44609</v>
      </c>
      <c r="B43" s="6">
        <v>342003</v>
      </c>
      <c r="C43" s="6">
        <v>302394.694784603</v>
      </c>
    </row>
    <row r="44" spans="1:3">
      <c r="A44" s="5">
        <v>44610</v>
      </c>
      <c r="B44" s="6">
        <v>265238</v>
      </c>
      <c r="C44" s="6">
        <v>296299.860550629</v>
      </c>
    </row>
    <row r="45" spans="1:3">
      <c r="A45" s="5">
        <v>44611</v>
      </c>
      <c r="B45" s="6">
        <v>282327</v>
      </c>
      <c r="C45" s="6">
        <v>290342.317707537</v>
      </c>
    </row>
    <row r="46" spans="1:3">
      <c r="A46" s="5">
        <v>44612</v>
      </c>
      <c r="B46" s="6">
        <v>273306</v>
      </c>
      <c r="C46" s="6">
        <v>284518.958649437</v>
      </c>
    </row>
    <row r="47" spans="1:3">
      <c r="A47" s="5">
        <v>44613</v>
      </c>
      <c r="B47" s="6">
        <v>278731</v>
      </c>
      <c r="C47" s="6">
        <v>278826.746125378</v>
      </c>
    </row>
    <row r="48" spans="1:3">
      <c r="A48" s="5">
        <v>44614</v>
      </c>
      <c r="B48" s="6">
        <v>306356</v>
      </c>
      <c r="C48" s="6">
        <v>273262.711646524</v>
      </c>
    </row>
    <row r="49" spans="1:3">
      <c r="A49" s="5">
        <v>44615</v>
      </c>
      <c r="B49" s="6">
        <v>277576</v>
      </c>
      <c r="C49" s="6">
        <v>267823.953929397</v>
      </c>
    </row>
    <row r="50" spans="1:3">
      <c r="A50" s="5">
        <v>44616</v>
      </c>
      <c r="B50" s="6">
        <v>250674</v>
      </c>
      <c r="C50" s="6">
        <v>262507.637374361</v>
      </c>
    </row>
    <row r="51" spans="1:3">
      <c r="A51" s="5">
        <v>44617</v>
      </c>
      <c r="B51" s="6">
        <v>255907</v>
      </c>
      <c r="C51" s="6">
        <v>257310.990578555</v>
      </c>
    </row>
    <row r="52" spans="1:3">
      <c r="A52" s="5">
        <v>44618</v>
      </c>
      <c r="B52" s="6">
        <v>248363</v>
      </c>
      <c r="C52" s="6">
        <v>252231.304882496</v>
      </c>
    </row>
    <row r="53" spans="1:3">
      <c r="A53" s="5">
        <v>44619</v>
      </c>
      <c r="B53" s="6">
        <v>250413</v>
      </c>
      <c r="C53" s="6">
        <v>247265.932949576</v>
      </c>
    </row>
    <row r="54" spans="1:3">
      <c r="A54" s="5">
        <v>44620</v>
      </c>
      <c r="B54" s="6">
        <v>251094</v>
      </c>
      <c r="C54" s="6">
        <v>242412.287377733</v>
      </c>
    </row>
    <row r="55" spans="1:3">
      <c r="A55" s="5">
        <v>44621</v>
      </c>
      <c r="B55" s="6">
        <v>240137</v>
      </c>
      <c r="C55" s="6">
        <v>237667.83934254</v>
      </c>
    </row>
    <row r="56" spans="1:3">
      <c r="A56" s="5">
        <v>44622</v>
      </c>
      <c r="B56" s="6">
        <v>257304</v>
      </c>
      <c r="C56" s="6">
        <v>233030.117271026</v>
      </c>
    </row>
    <row r="57" spans="1:3">
      <c r="A57" s="5">
        <v>44623</v>
      </c>
      <c r="B57" s="6">
        <v>240018</v>
      </c>
      <c r="C57" s="6">
        <v>228496.705545512</v>
      </c>
    </row>
    <row r="58" spans="1:3">
      <c r="A58" s="5">
        <v>44624</v>
      </c>
      <c r="B58" s="6">
        <v>203730</v>
      </c>
      <c r="C58" s="6">
        <v>224065.243236796</v>
      </c>
    </row>
    <row r="59" spans="1:3">
      <c r="A59" s="5">
        <v>44625</v>
      </c>
      <c r="B59" s="6">
        <v>229895</v>
      </c>
      <c r="C59" s="6">
        <v>219733.422866022</v>
      </c>
    </row>
    <row r="60" spans="1:3">
      <c r="A60" s="5">
        <v>44626</v>
      </c>
      <c r="B60" s="6">
        <v>218595</v>
      </c>
      <c r="C60" s="6">
        <v>215498.989194571</v>
      </c>
    </row>
    <row r="61" spans="1:3">
      <c r="A61" s="5">
        <v>44627</v>
      </c>
      <c r="B61" s="6">
        <v>218595</v>
      </c>
      <c r="C61" s="6">
        <v>211359.738041357</v>
      </c>
    </row>
    <row r="62" spans="1:3">
      <c r="A62" s="5">
        <v>44628</v>
      </c>
      <c r="B62" s="6">
        <v>207473</v>
      </c>
      <c r="C62" s="6">
        <v>207313.515126897</v>
      </c>
    </row>
    <row r="63" spans="1:3">
      <c r="A63" s="5">
        <v>44629</v>
      </c>
      <c r="B63" s="6">
        <v>201799</v>
      </c>
      <c r="C63" s="6">
        <v>203358.214943545</v>
      </c>
    </row>
    <row r="64" spans="1:3">
      <c r="A64" s="5">
        <v>44630</v>
      </c>
      <c r="B64" s="6">
        <v>208884</v>
      </c>
      <c r="C64" s="6">
        <v>199491.779651314</v>
      </c>
    </row>
    <row r="65" spans="1:3">
      <c r="A65" s="5">
        <v>44631</v>
      </c>
      <c r="B65" s="6">
        <v>226349</v>
      </c>
      <c r="C65" s="6">
        <v>195712.197998688</v>
      </c>
    </row>
    <row r="66" spans="1:3">
      <c r="A66" s="5">
        <v>44632</v>
      </c>
      <c r="B66" s="6">
        <v>192049</v>
      </c>
      <c r="C66" s="6">
        <v>192017.504267871</v>
      </c>
    </row>
    <row r="67" spans="1:3">
      <c r="A67" s="5">
        <v>44633</v>
      </c>
      <c r="B67" s="6">
        <v>179436</v>
      </c>
      <c r="C67" s="6">
        <v>188405.777243913</v>
      </c>
    </row>
    <row r="68" spans="1:3">
      <c r="A68" s="5">
        <v>44634</v>
      </c>
      <c r="B68" s="6">
        <v>185406</v>
      </c>
      <c r="C68" s="6">
        <v>184875.139207175</v>
      </c>
    </row>
    <row r="69" spans="1:3">
      <c r="A69" s="5">
        <v>44635</v>
      </c>
      <c r="B69" s="6">
        <v>202855</v>
      </c>
      <c r="C69" s="6">
        <v>181423.754948608</v>
      </c>
    </row>
    <row r="70" spans="1:3">
      <c r="A70" s="5">
        <v>44636</v>
      </c>
      <c r="B70" s="6">
        <v>217856</v>
      </c>
      <c r="C70" s="6">
        <v>178049.830807319</v>
      </c>
    </row>
    <row r="71" spans="1:3">
      <c r="A71" s="5">
        <v>44637</v>
      </c>
      <c r="B71" s="6">
        <v>169071</v>
      </c>
      <c r="C71" s="6">
        <v>174751.613729934</v>
      </c>
    </row>
    <row r="72" spans="1:3">
      <c r="A72" s="5">
        <v>44638</v>
      </c>
      <c r="B72" s="6">
        <v>179830</v>
      </c>
      <c r="C72" s="6">
        <v>171527.390351248</v>
      </c>
    </row>
    <row r="73" spans="1:3">
      <c r="A73" s="5">
        <v>44639</v>
      </c>
      <c r="B73" s="6">
        <v>156311</v>
      </c>
      <c r="C73" s="6">
        <v>168375.486095701</v>
      </c>
    </row>
    <row r="74" spans="1:3">
      <c r="A74" s="5">
        <v>44640</v>
      </c>
      <c r="B74" s="6">
        <v>154987</v>
      </c>
      <c r="C74" s="6">
        <v>165294.264299182</v>
      </c>
    </row>
    <row r="75" spans="1:3">
      <c r="A75" s="5">
        <v>44641</v>
      </c>
      <c r="B75" s="6">
        <v>173636</v>
      </c>
      <c r="C75" s="6">
        <v>162282.125350729</v>
      </c>
    </row>
    <row r="76" spans="1:3">
      <c r="A76" s="5">
        <v>44642</v>
      </c>
      <c r="B76" s="6">
        <v>160161</v>
      </c>
      <c r="C76" s="6">
        <v>159337.505853648</v>
      </c>
    </row>
    <row r="77" spans="1:3">
      <c r="A77" s="5">
        <v>44643</v>
      </c>
      <c r="B77" s="6">
        <v>156785</v>
      </c>
      <c r="C77" s="6">
        <v>156458.877805635</v>
      </c>
    </row>
    <row r="78" spans="1:3">
      <c r="A78" s="5">
        <v>44644</v>
      </c>
      <c r="B78" s="6">
        <v>169066</v>
      </c>
      <c r="C78" s="6">
        <v>153644.747797454</v>
      </c>
    </row>
    <row r="79" spans="1:3">
      <c r="A79" s="5">
        <v>44645</v>
      </c>
      <c r="B79" s="6">
        <v>150197</v>
      </c>
      <c r="C79" s="6">
        <v>150893.656229756</v>
      </c>
    </row>
    <row r="80" spans="1:3">
      <c r="A80" s="5">
        <v>44646</v>
      </c>
      <c r="B80" s="6">
        <v>149507</v>
      </c>
      <c r="C80" s="6">
        <v>148204.176547633</v>
      </c>
    </row>
    <row r="81" spans="1:3">
      <c r="A81" s="5">
        <v>44647</v>
      </c>
      <c r="B81" s="6">
        <v>165468</v>
      </c>
      <c r="C81" s="6">
        <v>145574.9144925</v>
      </c>
    </row>
    <row r="82" spans="1:3">
      <c r="A82" s="5">
        <v>44648</v>
      </c>
      <c r="B82" s="6">
        <v>173696</v>
      </c>
      <c r="C82" s="6">
        <v>143004.50737091</v>
      </c>
    </row>
    <row r="83" spans="1:3">
      <c r="A83" s="5">
        <v>44649</v>
      </c>
      <c r="B83" s="6">
        <v>149070</v>
      </c>
      <c r="C83" s="6">
        <v>140491.623339931</v>
      </c>
    </row>
    <row r="84" spans="1:3">
      <c r="A84" s="5">
        <v>44650</v>
      </c>
      <c r="B84" s="6">
        <v>158139</v>
      </c>
      <c r="C84" s="6">
        <v>138034.960708696</v>
      </c>
    </row>
    <row r="85" spans="1:3">
      <c r="A85" s="5">
        <v>44651</v>
      </c>
      <c r="B85" s="6">
        <v>135219</v>
      </c>
      <c r="C85" s="6">
        <v>135633.247255766</v>
      </c>
    </row>
    <row r="86" spans="1:3">
      <c r="A86" s="5">
        <v>44652</v>
      </c>
      <c r="B86" s="6">
        <v>144648</v>
      </c>
      <c r="C86" s="6">
        <v>133285.239561949</v>
      </c>
    </row>
    <row r="87" spans="1:3">
      <c r="A87" s="5">
        <v>44653</v>
      </c>
      <c r="B87" s="6">
        <v>155079</v>
      </c>
      <c r="C87" s="6">
        <v>130989.722358228</v>
      </c>
    </row>
    <row r="88" spans="1:3">
      <c r="A88" s="5">
        <v>44654</v>
      </c>
      <c r="B88" s="6">
        <v>124532</v>
      </c>
      <c r="C88" s="6">
        <v>128745.50788844</v>
      </c>
    </row>
    <row r="89" spans="1:3">
      <c r="A89" s="5">
        <v>44655</v>
      </c>
      <c r="B89" s="6">
        <v>129651</v>
      </c>
      <c r="C89" s="6">
        <v>126551.4352864</v>
      </c>
    </row>
    <row r="90" spans="1:3">
      <c r="A90" s="5">
        <v>44656</v>
      </c>
      <c r="B90" s="6">
        <v>121356</v>
      </c>
      <c r="C90" s="6">
        <v>124406.369967111</v>
      </c>
    </row>
    <row r="91" spans="1:3">
      <c r="A91" s="5">
        <v>44657</v>
      </c>
      <c r="B91" s="6">
        <v>117856</v>
      </c>
      <c r="C91" s="6">
        <v>122309.203031769</v>
      </c>
    </row>
    <row r="92" spans="1:3">
      <c r="A92" s="5">
        <v>44658</v>
      </c>
      <c r="B92" s="6">
        <v>117761</v>
      </c>
      <c r="C92" s="6">
        <v>120258.850686231</v>
      </c>
    </row>
    <row r="93" spans="1:3">
      <c r="A93" s="5">
        <v>44659</v>
      </c>
      <c r="B93" s="6">
        <v>141158</v>
      </c>
      <c r="C93" s="6">
        <v>118254.253672652</v>
      </c>
    </row>
    <row r="94" spans="1:3">
      <c r="A94" s="5">
        <v>44660</v>
      </c>
      <c r="B94" s="6">
        <v>134210</v>
      </c>
      <c r="C94" s="6">
        <v>116294.376713989</v>
      </c>
    </row>
    <row r="95" spans="1:3">
      <c r="A95" s="5">
        <v>44661</v>
      </c>
      <c r="B95" s="6">
        <v>126241</v>
      </c>
      <c r="C95" s="6">
        <v>114378.207971082</v>
      </c>
    </row>
    <row r="96" spans="1:3">
      <c r="A96" s="5">
        <v>44662</v>
      </c>
      <c r="B96" s="6">
        <v>109828</v>
      </c>
      <c r="C96" s="6">
        <v>112504.758512025</v>
      </c>
    </row>
    <row r="97" spans="1:3">
      <c r="A97" s="5">
        <v>44663</v>
      </c>
      <c r="B97" s="6">
        <v>114907</v>
      </c>
      <c r="C97" s="6">
        <v>110673.061793552</v>
      </c>
    </row>
    <row r="98" spans="1:3">
      <c r="A98" s="5">
        <v>44664</v>
      </c>
      <c r="B98" s="6">
        <v>123255</v>
      </c>
      <c r="C98" s="6">
        <v>108882.173154162</v>
      </c>
    </row>
    <row r="99" spans="1:3">
      <c r="A99" s="5">
        <v>44665</v>
      </c>
      <c r="B99" s="6">
        <v>113448</v>
      </c>
      <c r="C99" s="6">
        <v>107131.169318725</v>
      </c>
    </row>
    <row r="100" spans="1:3">
      <c r="A100" s="5">
        <v>44666</v>
      </c>
      <c r="B100" s="6">
        <v>129991</v>
      </c>
      <c r="C100" s="6">
        <v>105419.147914292</v>
      </c>
    </row>
    <row r="101" spans="1:3">
      <c r="A101" s="5">
        <v>44667</v>
      </c>
      <c r="B101" s="6">
        <v>107987</v>
      </c>
      <c r="C101" s="6">
        <v>103745.226996885</v>
      </c>
    </row>
    <row r="102" spans="1:3">
      <c r="A102" s="5">
        <v>44668</v>
      </c>
      <c r="B102" s="6">
        <v>106681</v>
      </c>
      <c r="C102" s="6">
        <v>102108.54458898</v>
      </c>
    </row>
    <row r="103" spans="1:3">
      <c r="A103" s="5">
        <v>44669</v>
      </c>
      <c r="B103" s="6">
        <v>112383</v>
      </c>
      <c r="C103" s="6">
        <v>100508.258227479</v>
      </c>
    </row>
    <row r="104" spans="1:3">
      <c r="A104" s="5">
        <v>44670</v>
      </c>
      <c r="B104" s="6">
        <v>108899</v>
      </c>
      <c r="C104" s="6">
        <v>98943.5445219016</v>
      </c>
    </row>
    <row r="105" spans="1:3">
      <c r="A105" s="5">
        <v>44671</v>
      </c>
      <c r="B105" s="6">
        <v>102007</v>
      </c>
      <c r="C105" s="6">
        <v>97413.5987225922</v>
      </c>
    </row>
    <row r="106" spans="1:3">
      <c r="A106" s="5">
        <v>44672</v>
      </c>
      <c r="B106" s="6">
        <v>97955</v>
      </c>
      <c r="C106" s="6">
        <v>95917.634298691</v>
      </c>
    </row>
    <row r="107" spans="1:3">
      <c r="A107" s="5">
        <v>44673</v>
      </c>
      <c r="B107" s="6">
        <v>119232</v>
      </c>
      <c r="C107" s="6">
        <v>94454.8825256673</v>
      </c>
    </row>
    <row r="108" spans="1:3">
      <c r="A108" s="5">
        <v>44674</v>
      </c>
      <c r="B108" s="6">
        <v>95562</v>
      </c>
      <c r="C108" s="6">
        <v>93024.592082188</v>
      </c>
    </row>
    <row r="109" spans="1:3">
      <c r="A109" s="5">
        <v>44675</v>
      </c>
      <c r="B109" s="6">
        <v>97452</v>
      </c>
      <c r="C109" s="6">
        <v>91626.0286561134</v>
      </c>
    </row>
    <row r="110" spans="1:3">
      <c r="A110" s="5">
        <v>44676</v>
      </c>
      <c r="B110" s="6">
        <v>91548</v>
      </c>
      <c r="C110" s="6">
        <v>90258.4745594135</v>
      </c>
    </row>
    <row r="111" spans="1:3">
      <c r="A111" s="5">
        <v>44677</v>
      </c>
      <c r="B111" s="6">
        <v>103153</v>
      </c>
      <c r="C111" s="6">
        <v>88921.2283518021</v>
      </c>
    </row>
    <row r="112" spans="1:3">
      <c r="A112" s="5">
        <v>44678</v>
      </c>
      <c r="B112" s="6">
        <v>98967</v>
      </c>
      <c r="C112" s="6">
        <v>87613.6044728918</v>
      </c>
    </row>
    <row r="113" spans="1:3">
      <c r="A113" s="5">
        <v>44679</v>
      </c>
      <c r="B113" s="6">
        <v>88974</v>
      </c>
      <c r="C113" s="6">
        <v>86334.9328826771</v>
      </c>
    </row>
    <row r="114" spans="1:3">
      <c r="A114" s="5">
        <v>44680</v>
      </c>
      <c r="B114" s="6">
        <v>106652</v>
      </c>
      <c r="C114" s="6">
        <v>85084.558710157</v>
      </c>
    </row>
    <row r="115" spans="1:3">
      <c r="A115" s="5">
        <v>44681</v>
      </c>
      <c r="B115" s="6">
        <v>77991</v>
      </c>
      <c r="C115" s="6">
        <v>83861.8419099121</v>
      </c>
    </row>
    <row r="116" spans="1:3">
      <c r="A116" s="5">
        <v>44682</v>
      </c>
      <c r="B116" s="6">
        <v>77658</v>
      </c>
      <c r="C116" s="6">
        <v>82666.1569264575</v>
      </c>
    </row>
    <row r="117" spans="1:3">
      <c r="A117" s="5">
        <v>44683</v>
      </c>
      <c r="B117" s="6">
        <v>95643</v>
      </c>
      <c r="C117" s="6">
        <v>81496.8923661941</v>
      </c>
    </row>
    <row r="118" spans="1:3">
      <c r="A118" s="5">
        <v>44684</v>
      </c>
      <c r="B118" s="6">
        <v>85817</v>
      </c>
      <c r="C118" s="6">
        <v>80353.4506767871</v>
      </c>
    </row>
    <row r="119" spans="1:3">
      <c r="A119" s="5">
        <v>44685</v>
      </c>
      <c r="B119" s="6">
        <v>107750</v>
      </c>
      <c r="C119" s="6">
        <v>79235.2478338034</v>
      </c>
    </row>
    <row r="120" spans="1:3">
      <c r="A120" s="5">
        <v>44686</v>
      </c>
      <c r="B120" s="6">
        <v>85979</v>
      </c>
      <c r="C120" s="6">
        <v>78141.7130344431</v>
      </c>
    </row>
    <row r="121" spans="1:3">
      <c r="A121" s="5">
        <v>44687</v>
      </c>
      <c r="B121" s="6">
        <v>76292</v>
      </c>
      <c r="C121" s="6">
        <v>77072.2883982054</v>
      </c>
    </row>
    <row r="122" spans="1:3">
      <c r="A122" s="5">
        <v>44688</v>
      </c>
      <c r="B122" s="6">
        <v>74458</v>
      </c>
      <c r="C122" s="6">
        <v>76026.4286743306</v>
      </c>
    </row>
    <row r="123" spans="1:3">
      <c r="A123" s="5">
        <v>44689</v>
      </c>
      <c r="B123" s="6">
        <v>72518</v>
      </c>
      <c r="C123" s="6">
        <v>75003.6009558664</v>
      </c>
    </row>
    <row r="124" spans="1:3">
      <c r="A124" s="5">
        <v>44690</v>
      </c>
      <c r="B124" s="6">
        <v>88932</v>
      </c>
      <c r="C124" s="6">
        <v>74003.284400207</v>
      </c>
    </row>
    <row r="125" spans="1:3">
      <c r="A125" s="5">
        <v>44691</v>
      </c>
      <c r="B125" s="6">
        <v>74412</v>
      </c>
      <c r="C125" s="6">
        <v>73024.9699559595</v>
      </c>
    </row>
    <row r="126" spans="1:3">
      <c r="A126" s="5">
        <v>44692</v>
      </c>
      <c r="B126" s="6">
        <v>79446</v>
      </c>
      <c r="C126" s="6">
        <v>72068.160095994</v>
      </c>
    </row>
    <row r="127" spans="1:3">
      <c r="A127" s="5">
        <v>44693</v>
      </c>
      <c r="B127" s="6">
        <v>75673</v>
      </c>
      <c r="C127" s="6">
        <v>71132.3685565368</v>
      </c>
    </row>
    <row r="128" spans="1:3">
      <c r="A128" s="5">
        <v>44694</v>
      </c>
      <c r="B128" s="6">
        <v>77585</v>
      </c>
      <c r="C128" s="6">
        <v>70217.1200821717</v>
      </c>
    </row>
    <row r="129" spans="1:3">
      <c r="A129" s="5">
        <v>44695</v>
      </c>
      <c r="B129" s="6">
        <v>73225</v>
      </c>
      <c r="C129" s="6">
        <v>69321.9501766129</v>
      </c>
    </row>
    <row r="130" spans="1:3">
      <c r="A130" s="5">
        <v>44696</v>
      </c>
      <c r="B130" s="6">
        <v>67115</v>
      </c>
      <c r="C130" s="6">
        <v>68446.4048591218</v>
      </c>
    </row>
    <row r="131" spans="1:3">
      <c r="A131" s="5">
        <v>44697</v>
      </c>
      <c r="B131" s="6">
        <v>68349</v>
      </c>
      <c r="C131" s="6">
        <v>67590.0404264372</v>
      </c>
    </row>
    <row r="132" spans="1:3">
      <c r="A132" s="5">
        <v>44698</v>
      </c>
      <c r="B132" s="6">
        <v>70722</v>
      </c>
      <c r="C132" s="6">
        <v>66752.4232200962</v>
      </c>
    </row>
    <row r="133" spans="1:3">
      <c r="A133" s="5">
        <v>44699</v>
      </c>
      <c r="B133" s="6">
        <v>73933</v>
      </c>
      <c r="C133" s="6">
        <v>65933.1293990226</v>
      </c>
    </row>
    <row r="134" spans="1:3">
      <c r="A134" s="5">
        <v>44700</v>
      </c>
      <c r="B134" s="6">
        <v>70920</v>
      </c>
      <c r="C134" s="6">
        <v>65131.7447172639</v>
      </c>
    </row>
    <row r="135" spans="1:3">
      <c r="A135" s="5">
        <v>44701</v>
      </c>
      <c r="B135" s="6">
        <v>69884</v>
      </c>
      <c r="C135" s="6">
        <v>64347.8643067603</v>
      </c>
    </row>
    <row r="136" spans="1:3">
      <c r="A136" s="5">
        <v>44702</v>
      </c>
      <c r="B136" s="6">
        <v>66814</v>
      </c>
      <c r="C136" s="6">
        <v>63581.0924650315</v>
      </c>
    </row>
    <row r="137" spans="1:3">
      <c r="A137" s="5">
        <v>44703</v>
      </c>
      <c r="B137" s="6">
        <v>67909</v>
      </c>
      <c r="C137" s="6">
        <v>62831.0424476708</v>
      </c>
    </row>
    <row r="138" spans="1:3">
      <c r="A138" s="5">
        <v>44704</v>
      </c>
      <c r="B138" s="6">
        <v>66431</v>
      </c>
      <c r="C138" s="6">
        <v>62097.3362655365</v>
      </c>
    </row>
    <row r="139" spans="1:3">
      <c r="A139" s="5">
        <v>44705</v>
      </c>
      <c r="B139" s="6">
        <v>63380</v>
      </c>
      <c r="C139" s="6">
        <v>61379.6044865351</v>
      </c>
    </row>
    <row r="140" spans="1:3">
      <c r="A140" s="5">
        <v>44706</v>
      </c>
      <c r="B140" s="6">
        <v>62723</v>
      </c>
      <c r="C140" s="6">
        <v>60677.4860418923</v>
      </c>
    </row>
    <row r="141" spans="1:3">
      <c r="A141" s="5">
        <v>44707</v>
      </c>
      <c r="B141" s="6">
        <v>63188</v>
      </c>
      <c r="C141" s="6">
        <v>59990.6280368094</v>
      </c>
    </row>
    <row r="142" spans="1:3">
      <c r="A142" s="5">
        <v>44708</v>
      </c>
      <c r="B142" s="6">
        <v>63846</v>
      </c>
      <c r="C142" s="6">
        <v>59318.6855654071</v>
      </c>
    </row>
    <row r="143" spans="1:3">
      <c r="A143" s="5">
        <v>44709</v>
      </c>
      <c r="B143" s="6">
        <v>60069</v>
      </c>
      <c r="C143" s="6">
        <v>58661.3215298582</v>
      </c>
    </row>
    <row r="144" spans="1:3">
      <c r="A144" s="5">
        <v>44710</v>
      </c>
      <c r="B144" s="6">
        <v>56839</v>
      </c>
      <c r="C144" s="6">
        <v>58018.2064636159</v>
      </c>
    </row>
    <row r="145" spans="1:3">
      <c r="A145" s="5">
        <v>44711</v>
      </c>
      <c r="B145" s="6">
        <v>60969</v>
      </c>
      <c r="C145" s="6">
        <v>57389.0183586434</v>
      </c>
    </row>
    <row r="146" spans="1:3">
      <c r="A146" s="5">
        <v>44712</v>
      </c>
      <c r="B146" s="6">
        <v>62768</v>
      </c>
      <c r="C146" s="6">
        <v>56773.4424965556</v>
      </c>
    </row>
    <row r="147" spans="1:3">
      <c r="A147" s="5">
        <v>44713</v>
      </c>
      <c r="B147" s="6">
        <v>63241</v>
      </c>
      <c r="C147" s="6">
        <v>56171.1712835834</v>
      </c>
    </row>
    <row r="148" spans="1:3">
      <c r="A148" s="5">
        <v>44714</v>
      </c>
      <c r="B148" s="6">
        <v>61278</v>
      </c>
      <c r="C148" s="6">
        <v>55581.9040892741</v>
      </c>
    </row>
    <row r="149" spans="1:3">
      <c r="A149" s="5">
        <v>44715</v>
      </c>
      <c r="B149" s="6">
        <v>65431</v>
      </c>
      <c r="C149" s="6">
        <v>55005.3470888444</v>
      </c>
    </row>
    <row r="150" spans="1:3">
      <c r="A150" s="5">
        <v>44716</v>
      </c>
      <c r="B150" s="6">
        <v>58263</v>
      </c>
      <c r="C150" s="6">
        <v>54441.2131091018</v>
      </c>
    </row>
    <row r="151" spans="1:3">
      <c r="A151" s="5">
        <v>44717</v>
      </c>
      <c r="B151" s="6">
        <v>56738</v>
      </c>
      <c r="C151" s="6">
        <v>53889.2214778542</v>
      </c>
    </row>
    <row r="152" spans="1:3">
      <c r="A152" s="5">
        <v>44718</v>
      </c>
      <c r="B152" s="6">
        <v>58478</v>
      </c>
      <c r="C152" s="6">
        <v>53349.0978767299</v>
      </c>
    </row>
    <row r="153" spans="1:3">
      <c r="A153" s="5">
        <v>44719</v>
      </c>
      <c r="B153" s="6">
        <v>58991</v>
      </c>
      <c r="C153" s="6">
        <v>52820.5741973281</v>
      </c>
    </row>
    <row r="154" spans="1:3">
      <c r="A154" s="5">
        <v>44720</v>
      </c>
      <c r="B154" s="6">
        <v>61026</v>
      </c>
      <c r="C154" s="6">
        <v>52303.3884006276</v>
      </c>
    </row>
    <row r="155" spans="1:3">
      <c r="A155" s="5">
        <v>44721</v>
      </c>
      <c r="B155" s="6">
        <v>60020</v>
      </c>
      <c r="C155" s="6">
        <v>51797.2843795776</v>
      </c>
    </row>
    <row r="156" spans="1:3">
      <c r="A156" s="5">
        <v>44722</v>
      </c>
      <c r="B156" s="6">
        <v>55376</v>
      </c>
      <c r="C156" s="6">
        <v>51302.0118247998</v>
      </c>
    </row>
    <row r="157" spans="1:3">
      <c r="A157" s="5">
        <v>44723</v>
      </c>
      <c r="B157" s="6">
        <v>51958</v>
      </c>
      <c r="C157" s="6">
        <v>50817.3260933305</v>
      </c>
    </row>
    <row r="158" spans="1:3">
      <c r="A158" s="5">
        <v>44724</v>
      </c>
      <c r="B158" s="6">
        <v>56684</v>
      </c>
      <c r="C158" s="6">
        <v>50342.9880803352</v>
      </c>
    </row>
    <row r="159" spans="1:3">
      <c r="A159" s="5">
        <v>44725</v>
      </c>
      <c r="B159" s="6">
        <v>53802</v>
      </c>
      <c r="C159" s="6">
        <v>49878.7640937266</v>
      </c>
    </row>
    <row r="160" spans="1:3">
      <c r="A160" s="5">
        <v>44726</v>
      </c>
      <c r="B160" s="6">
        <v>59968</v>
      </c>
      <c r="C160" s="6">
        <v>49424.4257316219</v>
      </c>
    </row>
    <row r="161" spans="1:3">
      <c r="A161" s="5">
        <v>44727</v>
      </c>
      <c r="B161" s="6">
        <v>55989</v>
      </c>
      <c r="C161" s="6">
        <v>48979.7497625742</v>
      </c>
    </row>
    <row r="162" spans="1:3">
      <c r="A162" s="5">
        <v>44728</v>
      </c>
      <c r="B162" s="6">
        <v>53430</v>
      </c>
      <c r="C162" s="6">
        <v>48544.5180085152</v>
      </c>
    </row>
    <row r="163" spans="1:3">
      <c r="A163" s="5">
        <v>44729</v>
      </c>
      <c r="B163" s="6">
        <v>54665</v>
      </c>
      <c r="C163" s="6">
        <v>48118.5172303485</v>
      </c>
    </row>
    <row r="164" spans="1:3">
      <c r="A164" s="5">
        <v>44730</v>
      </c>
      <c r="B164" s="6">
        <v>47205</v>
      </c>
      <c r="C164" s="6">
        <v>47701.5390161328</v>
      </c>
    </row>
    <row r="165" spans="1:3">
      <c r="A165" s="5">
        <v>44731</v>
      </c>
      <c r="B165" s="6">
        <v>55359</v>
      </c>
      <c r="C165" s="6">
        <v>47293.3796717968</v>
      </c>
    </row>
    <row r="166" spans="1:3">
      <c r="A166" s="5">
        <v>44732</v>
      </c>
      <c r="B166" s="6">
        <v>50484</v>
      </c>
      <c r="C166" s="6">
        <v>46893.8401143277</v>
      </c>
    </row>
    <row r="167" spans="1:3">
      <c r="A167" s="5">
        <v>44733</v>
      </c>
      <c r="B167" s="6">
        <v>53342</v>
      </c>
      <c r="C167" s="6">
        <v>46502.7257673785</v>
      </c>
    </row>
    <row r="168" spans="1:3">
      <c r="A168" s="5">
        <v>44734</v>
      </c>
      <c r="B168" s="6">
        <v>47645</v>
      </c>
      <c r="C168" s="6">
        <v>46119.8464592391</v>
      </c>
    </row>
    <row r="169" spans="1:3">
      <c r="A169" s="5">
        <v>44735</v>
      </c>
      <c r="B169" s="6">
        <v>53111</v>
      </c>
      <c r="C169" s="6">
        <v>45745.0163231156</v>
      </c>
    </row>
    <row r="170" spans="1:3">
      <c r="A170" s="5">
        <v>44736</v>
      </c>
      <c r="B170" s="6">
        <v>50617</v>
      </c>
      <c r="C170" s="6">
        <v>45378.0536996697</v>
      </c>
    </row>
    <row r="171" spans="1:3">
      <c r="A171" s="5">
        <v>44737</v>
      </c>
      <c r="B171" s="6">
        <v>46089</v>
      </c>
      <c r="C171" s="6">
        <v>45018.7810417622</v>
      </c>
    </row>
    <row r="172" spans="1:3">
      <c r="A172" s="5">
        <v>44738</v>
      </c>
      <c r="B172" s="6">
        <v>50450</v>
      </c>
      <c r="C172" s="6">
        <v>44667.0248213549</v>
      </c>
    </row>
    <row r="173" spans="1:3">
      <c r="A173" s="5">
        <v>44739</v>
      </c>
      <c r="B173" s="6">
        <v>47986</v>
      </c>
      <c r="C173" s="6">
        <v>44322.6154385194</v>
      </c>
    </row>
    <row r="174" spans="1:3">
      <c r="A174" s="5">
        <v>44740</v>
      </c>
      <c r="B174" s="6">
        <v>47312</v>
      </c>
      <c r="C174" s="6">
        <v>43985.3871325055</v>
      </c>
    </row>
    <row r="175" spans="1:3">
      <c r="A175" s="5">
        <v>44741</v>
      </c>
      <c r="B175" s="6">
        <v>45645</v>
      </c>
      <c r="C175" s="6">
        <v>43655.1778948243</v>
      </c>
    </row>
    <row r="176" spans="1:3">
      <c r="A176" s="5">
        <v>44742</v>
      </c>
      <c r="B176" s="6">
        <v>44212</v>
      </c>
      <c r="C176" s="6">
        <v>43331.8293842977</v>
      </c>
    </row>
    <row r="177" spans="1:3">
      <c r="A177" s="5">
        <v>44743</v>
      </c>
      <c r="B177" s="6">
        <v>47248</v>
      </c>
      <c r="C177" s="6">
        <v>43015.1868440321</v>
      </c>
    </row>
    <row r="178" spans="1:3">
      <c r="A178" s="5">
        <v>44744</v>
      </c>
      <c r="B178" s="6">
        <v>41765</v>
      </c>
      <c r="C178" s="6">
        <v>42705.0990202711</v>
      </c>
    </row>
    <row r="179" spans="1:3">
      <c r="A179" s="5">
        <v>44745</v>
      </c>
      <c r="B179" s="6">
        <v>40486</v>
      </c>
      <c r="C179" s="6">
        <v>42401.4180830863</v>
      </c>
    </row>
    <row r="180" spans="1:3">
      <c r="A180" s="5">
        <v>44746</v>
      </c>
      <c r="B180" s="6">
        <v>42645</v>
      </c>
      <c r="C180" s="6">
        <v>42103.9995488623</v>
      </c>
    </row>
    <row r="181" spans="1:3">
      <c r="A181" s="5">
        <v>44747</v>
      </c>
      <c r="B181" s="6">
        <v>44578</v>
      </c>
      <c r="C181" s="6">
        <v>41812.7022045381</v>
      </c>
    </row>
    <row r="182" spans="1:3">
      <c r="A182" s="5">
        <v>44748</v>
      </c>
      <c r="B182" s="6">
        <v>47344</v>
      </c>
      <c r="C182" s="6">
        <v>41527.3880335624</v>
      </c>
    </row>
    <row r="183" spans="1:3">
      <c r="A183" s="5">
        <v>44749</v>
      </c>
      <c r="B183" s="6">
        <v>43407</v>
      </c>
      <c r="C183" s="6">
        <v>41247.922143526</v>
      </c>
    </row>
    <row r="184" spans="1:3">
      <c r="A184" s="5">
        <v>44750</v>
      </c>
      <c r="B184" s="6">
        <v>42806</v>
      </c>
      <c r="C184" s="6">
        <v>40974.1726954325</v>
      </c>
    </row>
    <row r="185" spans="1:3">
      <c r="A185" s="5">
        <v>44751</v>
      </c>
      <c r="B185" s="6">
        <v>47094</v>
      </c>
      <c r="C185" s="6">
        <v>40706.01083457</v>
      </c>
    </row>
    <row r="186" spans="1:3">
      <c r="A186" s="5">
        <v>44752</v>
      </c>
      <c r="B186" s="6">
        <v>41785</v>
      </c>
      <c r="C186" s="6">
        <v>40443.3106229479</v>
      </c>
    </row>
    <row r="187" spans="1:3">
      <c r="A187" s="5">
        <v>44753</v>
      </c>
      <c r="B187" s="6">
        <v>40545</v>
      </c>
      <c r="C187" s="6">
        <v>40185.948973264</v>
      </c>
    </row>
    <row r="188" spans="1:3">
      <c r="A188" s="5">
        <v>44754</v>
      </c>
      <c r="B188" s="6">
        <v>46910</v>
      </c>
      <c r="C188" s="6">
        <v>39933.8055843652</v>
      </c>
    </row>
    <row r="189" spans="1:3">
      <c r="A189" s="5">
        <v>44755</v>
      </c>
      <c r="B189" s="6">
        <v>46246</v>
      </c>
      <c r="C189" s="6">
        <v>39686.7628781708</v>
      </c>
    </row>
    <row r="190" spans="1:3">
      <c r="A190" s="5">
        <v>44756</v>
      </c>
      <c r="B190" s="6">
        <v>40549</v>
      </c>
      <c r="C190" s="6">
        <v>39444.7059380229</v>
      </c>
    </row>
    <row r="191" spans="1:3">
      <c r="A191" s="5">
        <v>44757</v>
      </c>
      <c r="B191" s="6">
        <v>39234</v>
      </c>
      <c r="C191" s="6">
        <v>39207.5224484331</v>
      </c>
    </row>
    <row r="192" spans="1:3">
      <c r="A192" s="5">
        <v>44758</v>
      </c>
      <c r="B192" s="6">
        <v>38769</v>
      </c>
      <c r="C192" s="6">
        <v>38975.1026361926</v>
      </c>
    </row>
    <row r="193" spans="1:3">
      <c r="A193" s="5">
        <v>44759</v>
      </c>
      <c r="B193" s="6">
        <v>39611</v>
      </c>
      <c r="C193" s="6">
        <v>38747.3392128166</v>
      </c>
    </row>
    <row r="194" spans="1:3">
      <c r="A194" s="5">
        <v>44760</v>
      </c>
      <c r="B194" s="6">
        <v>42574</v>
      </c>
      <c r="C194" s="6">
        <v>38524.1273182907</v>
      </c>
    </row>
    <row r="195" spans="1:3">
      <c r="A195" s="5">
        <v>44761</v>
      </c>
      <c r="B195" s="6">
        <v>39667</v>
      </c>
      <c r="C195" s="6">
        <v>38305.3644660915</v>
      </c>
    </row>
    <row r="196" spans="1:3">
      <c r="A196" s="5">
        <v>44762</v>
      </c>
      <c r="B196" s="6">
        <v>42237</v>
      </c>
      <c r="C196" s="6">
        <v>38090.9504894518</v>
      </c>
    </row>
    <row r="197" spans="1:3">
      <c r="A197" s="5">
        <v>44763</v>
      </c>
      <c r="B197" s="6">
        <v>39086</v>
      </c>
      <c r="C197" s="6">
        <v>37880.7874888422</v>
      </c>
    </row>
    <row r="198" spans="1:3">
      <c r="A198" s="5">
        <v>44764</v>
      </c>
      <c r="B198" s="6">
        <v>43099</v>
      </c>
      <c r="C198" s="6">
        <v>37674.7797806419</v>
      </c>
    </row>
    <row r="199" spans="1:3">
      <c r="A199" s="5">
        <v>44765</v>
      </c>
      <c r="B199" s="6">
        <v>36769</v>
      </c>
      <c r="C199" s="6">
        <v>37472.8338469714</v>
      </c>
    </row>
    <row r="200" spans="1:3">
      <c r="A200" s="5">
        <v>44766</v>
      </c>
      <c r="B200" s="6">
        <v>39813</v>
      </c>
      <c r="C200" s="6">
        <v>37274.8582866611</v>
      </c>
    </row>
    <row r="201" spans="1:3">
      <c r="A201" s="5">
        <v>44767</v>
      </c>
      <c r="B201" s="6">
        <v>39228</v>
      </c>
      <c r="C201" s="6">
        <v>37080.7637673298</v>
      </c>
    </row>
    <row r="202" spans="1:3">
      <c r="A202" s="5">
        <v>44768</v>
      </c>
      <c r="B202" s="6">
        <v>39171</v>
      </c>
      <c r="C202" s="6">
        <v>36890.4629785486</v>
      </c>
    </row>
    <row r="203" spans="1:3">
      <c r="A203" s="5">
        <v>44769</v>
      </c>
      <c r="B203" s="6">
        <v>38384</v>
      </c>
      <c r="C203" s="6">
        <v>36703.8705860642</v>
      </c>
    </row>
    <row r="204" spans="1:3">
      <c r="A204" s="5">
        <v>44770</v>
      </c>
      <c r="B204" s="6">
        <v>40650</v>
      </c>
      <c r="C204" s="6">
        <v>36520.9031870599</v>
      </c>
    </row>
    <row r="205" spans="1:3">
      <c r="A205" s="5">
        <v>44771</v>
      </c>
      <c r="B205" s="6">
        <v>37791</v>
      </c>
      <c r="C205" s="6">
        <v>36341.4792664283</v>
      </c>
    </row>
    <row r="206" spans="1:3">
      <c r="A206" s="5">
        <v>44772</v>
      </c>
      <c r="B206" s="6">
        <v>37353</v>
      </c>
      <c r="C206" s="6">
        <v>36165.5191540344</v>
      </c>
    </row>
    <row r="207" spans="1:3">
      <c r="A207" s="5">
        <v>44773</v>
      </c>
      <c r="B207" s="6">
        <v>39250</v>
      </c>
      <c r="C207" s="6">
        <v>35992.9449829466</v>
      </c>
    </row>
    <row r="208" spans="1:3">
      <c r="A208" s="5">
        <v>44774</v>
      </c>
      <c r="B208" s="6">
        <v>36662</v>
      </c>
      <c r="C208" s="6">
        <v>35823.6806486129</v>
      </c>
    </row>
    <row r="209" spans="1:3">
      <c r="A209" s="5">
        <v>44775</v>
      </c>
      <c r="B209" s="7">
        <v>34909</v>
      </c>
      <c r="C209" s="6">
        <v>35657.6517689614</v>
      </c>
    </row>
    <row r="210" spans="1:3">
      <c r="A210" s="5">
        <v>44776</v>
      </c>
      <c r="B210" s="7">
        <v>38381</v>
      </c>
      <c r="C210" s="6">
        <v>35494.7856454042</v>
      </c>
    </row>
    <row r="211" spans="1:3">
      <c r="A211" s="5">
        <v>44777</v>
      </c>
      <c r="B211" s="7">
        <v>37229</v>
      </c>
      <c r="C211" s="6">
        <v>35335.0112247244</v>
      </c>
    </row>
    <row r="212" spans="1:3">
      <c r="A212" s="5">
        <v>44778</v>
      </c>
      <c r="B212" s="7">
        <v>37350</v>
      </c>
      <c r="C212" s="6">
        <v>35178.2590618253</v>
      </c>
    </row>
    <row r="213" spans="1:3">
      <c r="A213" s="5">
        <v>44779</v>
      </c>
      <c r="B213" s="7">
        <v>38841</v>
      </c>
      <c r="C213" s="6">
        <v>35024.4612833237</v>
      </c>
    </row>
    <row r="214" spans="1:3">
      <c r="A214" s="5">
        <v>44780</v>
      </c>
      <c r="B214" s="7">
        <v>36223</v>
      </c>
      <c r="C214" s="6">
        <v>34873.551551967</v>
      </c>
    </row>
    <row r="215" spans="1:3">
      <c r="A215" s="5">
        <v>44781</v>
      </c>
      <c r="B215" s="7">
        <v>35516</v>
      </c>
      <c r="C215" s="6">
        <v>34725.4650318562</v>
      </c>
    </row>
    <row r="216" spans="1:3">
      <c r="A216" s="5">
        <v>44782</v>
      </c>
      <c r="B216" s="7">
        <v>36223</v>
      </c>
      <c r="C216" s="6">
        <v>34580.1383544557</v>
      </c>
    </row>
    <row r="217" spans="1:3">
      <c r="A217" s="5">
        <v>44783</v>
      </c>
      <c r="B217" s="7">
        <v>37654</v>
      </c>
      <c r="C217" s="6">
        <v>34437.5095853731</v>
      </c>
    </row>
    <row r="218" spans="1:3">
      <c r="A218" s="5">
        <v>44784</v>
      </c>
      <c r="B218" s="7">
        <v>37301</v>
      </c>
      <c r="C218" s="6">
        <v>34297.5181918911</v>
      </c>
    </row>
    <row r="219" spans="1:3">
      <c r="A219" s="5">
        <v>44785</v>
      </c>
      <c r="B219" s="7">
        <v>34198</v>
      </c>
      <c r="C219" s="6">
        <v>34160.1050112343</v>
      </c>
    </row>
    <row r="220" spans="1:3">
      <c r="A220" s="5">
        <v>44786</v>
      </c>
      <c r="B220" s="7">
        <v>35276</v>
      </c>
      <c r="C220" s="6">
        <v>34025.2122195544</v>
      </c>
    </row>
    <row r="221" spans="1:3">
      <c r="A221" s="5">
        <v>44787</v>
      </c>
      <c r="B221" s="7">
        <v>31652</v>
      </c>
      <c r="C221" s="6">
        <v>33892.7833016178</v>
      </c>
    </row>
    <row r="222" spans="1:3">
      <c r="A222" s="5">
        <v>44788</v>
      </c>
      <c r="B222" s="7">
        <v>35376</v>
      </c>
      <c r="C222" s="6">
        <v>33762.7630211789</v>
      </c>
    </row>
    <row r="223" spans="1:3">
      <c r="A223" s="5">
        <v>44789</v>
      </c>
      <c r="B223" s="7">
        <v>35105</v>
      </c>
      <c r="C223" s="6">
        <v>33635.0973920252</v>
      </c>
    </row>
    <row r="224" spans="1:3">
      <c r="A224" s="5">
        <v>44790</v>
      </c>
      <c r="B224" s="7">
        <v>35815</v>
      </c>
      <c r="C224" s="6">
        <v>33509.7336496768</v>
      </c>
    </row>
    <row r="225" spans="1:3">
      <c r="A225" s="5">
        <v>44791</v>
      </c>
      <c r="B225" s="7">
        <v>34938</v>
      </c>
      <c r="C225" s="6">
        <v>33386.6202237272</v>
      </c>
    </row>
    <row r="226" spans="1:3">
      <c r="A226" s="5">
        <v>44792</v>
      </c>
      <c r="B226" s="7">
        <v>33965</v>
      </c>
      <c r="C226" s="6">
        <v>33265.7067108102</v>
      </c>
    </row>
    <row r="227" spans="1:3">
      <c r="A227" s="5">
        <v>44793</v>
      </c>
      <c r="B227" s="7">
        <v>38245</v>
      </c>
      <c r="C227" s="6">
        <v>33146.9438481791</v>
      </c>
    </row>
    <row r="228" spans="1:3">
      <c r="A228" s="5">
        <v>44794</v>
      </c>
      <c r="B228" s="7">
        <v>35617</v>
      </c>
      <c r="C228" s="6">
        <v>33030.2834878832</v>
      </c>
    </row>
    <row r="229" spans="1:3">
      <c r="A229" s="5">
        <v>44795</v>
      </c>
      <c r="B229" s="7">
        <v>35888</v>
      </c>
      <c r="C229" s="6">
        <v>32915.6785715303</v>
      </c>
    </row>
    <row r="230" spans="1:3">
      <c r="A230" s="5">
        <v>44796</v>
      </c>
      <c r="B230" s="7">
        <v>33549</v>
      </c>
      <c r="C230" s="6">
        <v>32803.0831056188</v>
      </c>
    </row>
    <row r="231" spans="1:3">
      <c r="A231" s="5">
        <v>44797</v>
      </c>
      <c r="B231" s="7">
        <v>33700</v>
      </c>
      <c r="C231" s="6">
        <v>32692.4521374304</v>
      </c>
    </row>
    <row r="232" spans="1:3">
      <c r="A232" s="5">
        <v>44798</v>
      </c>
      <c r="B232" s="7">
        <v>36737</v>
      </c>
      <c r="C232" s="6">
        <v>32583.7417314666</v>
      </c>
    </row>
    <row r="233" spans="1:3">
      <c r="A233" s="5">
        <v>44799</v>
      </c>
      <c r="B233" s="7">
        <v>34716</v>
      </c>
      <c r="C233" s="6">
        <v>32476.9089464197</v>
      </c>
    </row>
    <row r="234" spans="1:3">
      <c r="A234" s="5">
        <v>44800</v>
      </c>
      <c r="B234" s="7">
        <v>31241</v>
      </c>
      <c r="C234" s="6">
        <v>32371.9118126653</v>
      </c>
    </row>
    <row r="235" spans="1:3">
      <c r="A235" s="5">
        <v>44801</v>
      </c>
      <c r="B235" s="7">
        <v>30214</v>
      </c>
      <c r="C235" s="6">
        <v>32268.7093102638</v>
      </c>
    </row>
    <row r="236" spans="1:3">
      <c r="A236" s="5">
        <v>44802</v>
      </c>
      <c r="B236" s="7">
        <v>34281</v>
      </c>
      <c r="C236" s="6">
        <v>32167.2613474603</v>
      </c>
    </row>
    <row r="237" spans="1:3">
      <c r="A237" s="5">
        <v>44803</v>
      </c>
      <c r="B237" s="7">
        <v>33660</v>
      </c>
      <c r="C237" s="6">
        <v>32067.528739671</v>
      </c>
    </row>
    <row r="238" spans="1:3">
      <c r="A238" s="5">
        <v>44804</v>
      </c>
      <c r="B238" s="7">
        <v>35343</v>
      </c>
      <c r="C238" s="6">
        <v>31969.4731889458</v>
      </c>
    </row>
    <row r="239" spans="1:3">
      <c r="A239" s="5">
        <v>44805</v>
      </c>
      <c r="B239" s="7">
        <v>31903</v>
      </c>
      <c r="C239" s="6">
        <v>31873.0572638953</v>
      </c>
    </row>
    <row r="240" spans="1:3">
      <c r="A240" s="5">
        <v>44806</v>
      </c>
      <c r="B240" s="7">
        <v>35724</v>
      </c>
      <c r="C240" s="6">
        <v>31778.2443800724</v>
      </c>
    </row>
    <row r="241" spans="1:3">
      <c r="A241" s="5">
        <v>44807</v>
      </c>
      <c r="B241" s="7">
        <v>31191</v>
      </c>
      <c r="C241" s="6">
        <v>31684.9987807987</v>
      </c>
    </row>
    <row r="242" spans="1:3">
      <c r="A242" s="5">
        <v>44808</v>
      </c>
      <c r="B242" s="7">
        <v>32018</v>
      </c>
      <c r="C242" s="6">
        <v>31593.2855184239</v>
      </c>
    </row>
    <row r="243" spans="1:3">
      <c r="A243" s="5">
        <v>44809</v>
      </c>
      <c r="B243" s="7">
        <v>32733</v>
      </c>
      <c r="C243" s="6">
        <v>31503.0704360103</v>
      </c>
    </row>
    <row r="244" spans="1:3">
      <c r="A244" s="5">
        <v>44810</v>
      </c>
      <c r="B244" s="7">
        <v>32734</v>
      </c>
      <c r="C244" s="6">
        <v>31414.3201494318</v>
      </c>
    </row>
    <row r="245" spans="1:3">
      <c r="A245" s="5">
        <v>44811</v>
      </c>
      <c r="B245" s="7">
        <v>30992</v>
      </c>
      <c r="C245" s="6">
        <v>31327.0020298775</v>
      </c>
    </row>
    <row r="246" spans="1:3">
      <c r="A246" s="5">
        <v>44812</v>
      </c>
      <c r="B246" s="7">
        <v>31962</v>
      </c>
      <c r="C246" s="6">
        <v>31241.0841867529</v>
      </c>
    </row>
    <row r="247" spans="1:3">
      <c r="A247" s="5">
        <v>44813</v>
      </c>
      <c r="B247" s="7">
        <v>32172</v>
      </c>
      <c r="C247" s="6">
        <v>31156.5354509664</v>
      </c>
    </row>
    <row r="248" spans="1:3">
      <c r="A248" s="5">
        <v>44814</v>
      </c>
      <c r="B248" s="7">
        <v>29237</v>
      </c>
      <c r="C248" s="6">
        <v>31073.3253585957</v>
      </c>
    </row>
    <row r="249" spans="1:3">
      <c r="A249" s="5">
        <v>44815</v>
      </c>
      <c r="B249" s="7">
        <v>27887</v>
      </c>
      <c r="C249" s="6">
        <v>30991.424134923</v>
      </c>
    </row>
    <row r="250" spans="1:3">
      <c r="A250" s="5">
        <v>44816</v>
      </c>
      <c r="B250" s="7">
        <v>29147</v>
      </c>
      <c r="C250" s="6">
        <v>30910.8026788324</v>
      </c>
    </row>
    <row r="251" spans="1:3">
      <c r="A251" s="5">
        <v>44817</v>
      </c>
      <c r="B251" s="7">
        <v>29497</v>
      </c>
      <c r="C251" s="6">
        <v>30831.4325475596</v>
      </c>
    </row>
    <row r="252" spans="1:3">
      <c r="A252" s="5">
        <v>44818</v>
      </c>
      <c r="B252" s="7">
        <v>32142</v>
      </c>
      <c r="C252" s="6">
        <v>30753.2859417878</v>
      </c>
    </row>
    <row r="253" spans="1:3">
      <c r="A253" s="5">
        <v>44819</v>
      </c>
      <c r="B253" s="7">
        <v>33344</v>
      </c>
      <c r="C253" s="6">
        <v>30676.3356910809</v>
      </c>
    </row>
    <row r="254" spans="1:3">
      <c r="A254" s="5">
        <v>44820</v>
      </c>
      <c r="B254" s="7">
        <v>37309</v>
      </c>
      <c r="C254" s="6">
        <v>30600.5552396455</v>
      </c>
    </row>
    <row r="255" spans="1:3">
      <c r="A255" s="5">
        <v>44821</v>
      </c>
      <c r="B255" s="7">
        <v>33418</v>
      </c>
      <c r="C255" s="6">
        <v>30525.9186324165</v>
      </c>
    </row>
    <row r="256" spans="1:3">
      <c r="A256" s="5">
        <v>44822</v>
      </c>
      <c r="B256" s="7">
        <v>33102</v>
      </c>
      <c r="C256" s="6">
        <v>30452.4005014571</v>
      </c>
    </row>
    <row r="257" spans="1:3">
      <c r="A257" s="5">
        <v>44823</v>
      </c>
      <c r="B257" s="7">
        <v>35050</v>
      </c>
      <c r="C257" s="6">
        <v>30379.9760526667</v>
      </c>
    </row>
    <row r="258" spans="1:3">
      <c r="A258" s="5">
        <v>44824</v>
      </c>
      <c r="B258" s="7">
        <v>31277</v>
      </c>
      <c r="C258" s="6">
        <v>30308.6210527901</v>
      </c>
    </row>
    <row r="259" spans="1:3">
      <c r="A259" s="5">
        <v>44825</v>
      </c>
      <c r="B259" s="7">
        <v>31976</v>
      </c>
      <c r="C259" s="6">
        <v>30238.3118167199</v>
      </c>
    </row>
    <row r="260" spans="1:3">
      <c r="A260" s="5">
        <v>44826</v>
      </c>
      <c r="B260" s="7">
        <v>34455</v>
      </c>
      <c r="C260" s="6">
        <v>30169.0251950878</v>
      </c>
    </row>
    <row r="261" spans="1:3">
      <c r="A261" s="5">
        <v>44827</v>
      </c>
      <c r="B261" s="7">
        <v>31509</v>
      </c>
      <c r="C261" s="6">
        <v>30100.7385621355</v>
      </c>
    </row>
    <row r="262" spans="1:3">
      <c r="A262" s="5">
        <v>44828</v>
      </c>
      <c r="B262" s="7">
        <v>32777</v>
      </c>
      <c r="C262" s="6">
        <v>30033.4298038608</v>
      </c>
    </row>
    <row r="263" spans="1:3">
      <c r="A263" s="5">
        <v>44829</v>
      </c>
      <c r="B263" s="7">
        <v>28994</v>
      </c>
      <c r="C263" s="6">
        <v>29967.0773064322</v>
      </c>
    </row>
    <row r="264" spans="1:3">
      <c r="A264" s="5">
        <v>44830</v>
      </c>
      <c r="B264" s="7">
        <v>31706</v>
      </c>
      <c r="C264" s="6">
        <v>29901.6599448654</v>
      </c>
    </row>
    <row r="265" spans="1:3">
      <c r="A265" s="5">
        <v>44831</v>
      </c>
      <c r="B265" s="7">
        <v>30985</v>
      </c>
      <c r="C265" s="6">
        <v>29837.1570719565</v>
      </c>
    </row>
    <row r="266" spans="1:3">
      <c r="A266" s="5">
        <v>44832</v>
      </c>
      <c r="B266" s="7">
        <v>31355</v>
      </c>
      <c r="C266" s="6">
        <v>29773.5485074655</v>
      </c>
    </row>
    <row r="267" spans="1:3">
      <c r="A267" s="5">
        <v>44833</v>
      </c>
      <c r="B267" s="7">
        <v>30477</v>
      </c>
      <c r="C267" s="6">
        <v>29710.8145275446</v>
      </c>
    </row>
    <row r="268" spans="1:3">
      <c r="A268" s="5">
        <v>44834</v>
      </c>
      <c r="B268" s="7">
        <v>31223</v>
      </c>
      <c r="C268" s="6">
        <v>29648.9358544067</v>
      </c>
    </row>
    <row r="269" spans="1:3">
      <c r="A269" s="5">
        <v>44835</v>
      </c>
      <c r="B269" s="7">
        <v>28202</v>
      </c>
      <c r="C269" s="6">
        <v>29587.8936462262</v>
      </c>
    </row>
    <row r="270" spans="1:3">
      <c r="A270" s="5">
        <v>44836</v>
      </c>
      <c r="B270" s="7">
        <v>30088</v>
      </c>
      <c r="C270" s="6">
        <v>29527.6694872702</v>
      </c>
    </row>
    <row r="271" spans="1:3">
      <c r="A271" s="5">
        <v>44837</v>
      </c>
      <c r="B271" s="7">
        <v>32288</v>
      </c>
      <c r="C271" s="6">
        <v>29468.2453782516</v>
      </c>
    </row>
    <row r="272" spans="1:3">
      <c r="A272" s="5">
        <v>44838</v>
      </c>
      <c r="B272" s="7">
        <v>32014</v>
      </c>
      <c r="C272" s="6">
        <v>29409.6037269019</v>
      </c>
    </row>
    <row r="273" spans="1:3">
      <c r="A273" s="5">
        <v>44839</v>
      </c>
      <c r="B273" s="7">
        <v>30935</v>
      </c>
      <c r="C273" s="6">
        <v>29351.7273387565</v>
      </c>
    </row>
    <row r="274" spans="1:3">
      <c r="A274" s="5">
        <v>44840</v>
      </c>
      <c r="B274" s="7">
        <v>32522</v>
      </c>
      <c r="C274" s="6">
        <v>29294.5994081489</v>
      </c>
    </row>
    <row r="275" spans="1:3">
      <c r="A275" s="5">
        <v>44841</v>
      </c>
      <c r="B275" s="7">
        <v>29026</v>
      </c>
      <c r="C275" s="6">
        <v>29238.2035094091</v>
      </c>
    </row>
    <row r="276" spans="1:3">
      <c r="A276" s="5">
        <v>44842</v>
      </c>
      <c r="B276" s="7">
        <v>26905</v>
      </c>
      <c r="C276" s="6">
        <v>29182.523588261</v>
      </c>
    </row>
    <row r="277" spans="1:3">
      <c r="A277" s="5">
        <v>44843</v>
      </c>
      <c r="B277" s="7">
        <v>28408</v>
      </c>
      <c r="C277" s="6">
        <v>29127.543953414</v>
      </c>
    </row>
    <row r="278" spans="1:3">
      <c r="A278" s="5">
        <v>44844</v>
      </c>
      <c r="B278" s="7">
        <v>26878</v>
      </c>
      <c r="C278" s="6">
        <v>29073.2492683463</v>
      </c>
    </row>
    <row r="279" spans="1:3">
      <c r="A279" s="5">
        <v>44845</v>
      </c>
      <c r="B279" s="7">
        <v>28575</v>
      </c>
      <c r="C279" s="6">
        <v>29019.6245432731</v>
      </c>
    </row>
    <row r="280" spans="1:3">
      <c r="A280" s="5">
        <v>44846</v>
      </c>
      <c r="B280" s="7">
        <v>29151</v>
      </c>
      <c r="C280" s="6">
        <v>28966.6551272969</v>
      </c>
    </row>
    <row r="281" spans="1:3">
      <c r="A281" s="5">
        <v>44847</v>
      </c>
      <c r="B281" s="7">
        <v>27197</v>
      </c>
      <c r="C281" s="6">
        <v>28914.3267007357</v>
      </c>
    </row>
    <row r="282" spans="1:3">
      <c r="A282" s="5">
        <v>44848</v>
      </c>
      <c r="B282" s="7">
        <v>28906</v>
      </c>
      <c r="C282" s="6">
        <v>28862.6252676248</v>
      </c>
    </row>
    <row r="283" spans="1:3">
      <c r="A283" s="5">
        <v>44849</v>
      </c>
      <c r="B283" s="7">
        <v>30403</v>
      </c>
      <c r="C283" s="6">
        <v>28811.5371483885</v>
      </c>
    </row>
    <row r="284" spans="1:3">
      <c r="A284" s="5">
        <v>44850</v>
      </c>
      <c r="B284" s="7">
        <v>30459</v>
      </c>
      <c r="C284" s="6">
        <v>28761.0489726772</v>
      </c>
    </row>
    <row r="285" spans="1:3">
      <c r="A285" s="5">
        <v>44851</v>
      </c>
      <c r="B285" s="7">
        <v>31269</v>
      </c>
      <c r="C285" s="6">
        <v>28711.1476723675</v>
      </c>
    </row>
    <row r="286" spans="1:3">
      <c r="A286" s="5">
        <v>44852</v>
      </c>
      <c r="B286" s="7">
        <v>28612</v>
      </c>
      <c r="C286" s="6">
        <v>28661.8204747198</v>
      </c>
    </row>
    <row r="287" spans="1:3">
      <c r="A287" s="5">
        <v>44853</v>
      </c>
      <c r="B287" s="7">
        <v>28322</v>
      </c>
      <c r="C287" s="6">
        <v>28613.0548956917</v>
      </c>
    </row>
    <row r="288" spans="1:3">
      <c r="A288" s="5">
        <v>44854</v>
      </c>
      <c r="B288" s="7">
        <v>28741</v>
      </c>
      <c r="C288" s="6">
        <v>28564.8387334022</v>
      </c>
    </row>
    <row r="289" spans="1:3">
      <c r="A289" s="5">
        <v>44855</v>
      </c>
      <c r="B289" s="7">
        <v>28637</v>
      </c>
      <c r="C289" s="6">
        <v>28517.1600617441</v>
      </c>
    </row>
    <row r="290" spans="1:3">
      <c r="A290" s="5">
        <v>44856</v>
      </c>
      <c r="B290" s="7">
        <v>29084</v>
      </c>
      <c r="C290" s="6">
        <v>28470.0072241411</v>
      </c>
    </row>
    <row r="291" spans="1:3">
      <c r="A291" s="5">
        <v>44857</v>
      </c>
      <c r="B291" s="7">
        <v>29279</v>
      </c>
      <c r="C291" s="6">
        <v>28423.368827446</v>
      </c>
    </row>
    <row r="292" spans="1:3">
      <c r="A292" s="5">
        <v>44858</v>
      </c>
      <c r="B292" s="7">
        <v>28947</v>
      </c>
      <c r="C292" s="6">
        <v>28377.2337359771</v>
      </c>
    </row>
    <row r="293" spans="1:3">
      <c r="A293" s="5">
        <v>44859</v>
      </c>
      <c r="B293" s="7">
        <v>28953</v>
      </c>
      <c r="C293" s="6">
        <v>28331.5910656898</v>
      </c>
    </row>
    <row r="294" spans="1:3">
      <c r="A294" s="5">
        <v>44860</v>
      </c>
      <c r="B294" s="7">
        <v>30063</v>
      </c>
      <c r="C294" s="6">
        <v>28286.4301784799</v>
      </c>
    </row>
    <row r="295" spans="1:3">
      <c r="A295" s="5">
        <v>44861</v>
      </c>
      <c r="B295" s="7">
        <v>27609</v>
      </c>
      <c r="C295" s="6">
        <v>28241.7406766162</v>
      </c>
    </row>
    <row r="296" spans="1:3">
      <c r="A296" s="5">
        <v>44862</v>
      </c>
      <c r="B296" s="7">
        <v>27905</v>
      </c>
      <c r="C296" s="6">
        <v>28197.5123972987</v>
      </c>
    </row>
    <row r="297" spans="1:3">
      <c r="A297" s="5">
        <v>44863</v>
      </c>
      <c r="B297" s="7">
        <v>25156</v>
      </c>
      <c r="C297" s="6">
        <v>28153.7354073405</v>
      </c>
    </row>
    <row r="298" spans="1:4">
      <c r="A298" s="8">
        <v>44864</v>
      </c>
      <c r="B298" s="9">
        <v>24672</v>
      </c>
      <c r="C298" s="11">
        <v>28110.3999979696</v>
      </c>
      <c r="D298" s="11">
        <v>28110.3999979696</v>
      </c>
    </row>
    <row r="299" spans="1:4">
      <c r="A299" s="8">
        <v>44865</v>
      </c>
      <c r="B299" s="9">
        <v>26498</v>
      </c>
      <c r="C299" s="11">
        <v>28067.4966797487</v>
      </c>
      <c r="D299" s="11">
        <v>28067.4966797487</v>
      </c>
    </row>
    <row r="300" spans="1:4">
      <c r="A300" s="8">
        <v>44866</v>
      </c>
      <c r="B300" s="9">
        <v>27502</v>
      </c>
      <c r="C300" s="11">
        <v>28025.01617761</v>
      </c>
      <c r="D300" s="11">
        <v>28025.01617761</v>
      </c>
    </row>
    <row r="301" spans="1:4">
      <c r="A301" s="8">
        <v>44867</v>
      </c>
      <c r="B301" s="9">
        <v>27670</v>
      </c>
      <c r="C301" s="11">
        <v>27982.9494260025</v>
      </c>
      <c r="D301" s="11">
        <v>27982.9494260025</v>
      </c>
    </row>
    <row r="302" spans="1:4">
      <c r="A302" s="8">
        <v>44868</v>
      </c>
      <c r="B302" s="9">
        <v>29554</v>
      </c>
      <c r="C302" s="11">
        <v>27941.2875641487</v>
      </c>
      <c r="D302" s="11">
        <v>27941.2875641487</v>
      </c>
    </row>
    <row r="303" spans="1:4">
      <c r="A303" s="8">
        <v>44869</v>
      </c>
      <c r="B303" s="9">
        <v>27330</v>
      </c>
      <c r="C303" s="11">
        <v>27900.0219314091</v>
      </c>
      <c r="D303" s="11">
        <v>27900.0219314091</v>
      </c>
    </row>
    <row r="304" spans="1:4">
      <c r="A304" s="8">
        <v>44870</v>
      </c>
      <c r="B304" s="9">
        <v>29743</v>
      </c>
      <c r="C304" s="11">
        <v>27859.1440627517</v>
      </c>
      <c r="D304" s="11">
        <v>27859.1440627517</v>
      </c>
    </row>
    <row r="305" spans="1:4">
      <c r="A305" s="8">
        <v>44871</v>
      </c>
      <c r="B305" s="9">
        <v>31068</v>
      </c>
      <c r="C305" s="11">
        <v>27818.6456843238</v>
      </c>
      <c r="D305" s="11">
        <v>27818.6456843238</v>
      </c>
    </row>
    <row r="306" spans="1:4">
      <c r="A306" s="8">
        <v>44872</v>
      </c>
      <c r="B306" s="9">
        <v>26096</v>
      </c>
      <c r="C306" s="11">
        <v>27778.5187091242</v>
      </c>
      <c r="D306" s="11">
        <v>27778.5187091242</v>
      </c>
    </row>
    <row r="307" spans="1:4">
      <c r="A307" s="8">
        <v>44873</v>
      </c>
      <c r="B307" s="9">
        <v>27213</v>
      </c>
      <c r="C307" s="11">
        <v>27738.7552327733</v>
      </c>
      <c r="D307" s="11">
        <v>27738.7552327733</v>
      </c>
    </row>
    <row r="308" spans="1:4">
      <c r="A308" s="8">
        <v>44874</v>
      </c>
      <c r="B308" s="9">
        <v>28984</v>
      </c>
      <c r="C308" s="11">
        <v>27699.3475293793</v>
      </c>
      <c r="D308" s="11">
        <v>27699.3475293793</v>
      </c>
    </row>
    <row r="309" spans="1:4">
      <c r="A309" s="8">
        <v>44875</v>
      </c>
      <c r="B309" s="9">
        <v>27467</v>
      </c>
      <c r="C309" s="11">
        <v>27660.2880474972</v>
      </c>
      <c r="D309" s="11">
        <v>27660.2880474972</v>
      </c>
    </row>
    <row r="310" spans="1:4">
      <c r="A310" s="8">
        <v>44876</v>
      </c>
      <c r="B310" s="9">
        <v>25993</v>
      </c>
      <c r="C310" s="11">
        <v>27621.5694061801</v>
      </c>
      <c r="D310" s="11">
        <v>27621.5694061801</v>
      </c>
    </row>
    <row r="311" spans="1:4">
      <c r="A311" s="8">
        <v>44877</v>
      </c>
      <c r="B311" s="9">
        <v>24660</v>
      </c>
      <c r="C311" s="11">
        <v>27583.1843911198</v>
      </c>
      <c r="D311" s="11">
        <v>27583.1843911198</v>
      </c>
    </row>
    <row r="312" spans="1:4">
      <c r="A312" s="8">
        <v>44878</v>
      </c>
      <c r="B312" s="9">
        <v>25085</v>
      </c>
      <c r="C312" s="11">
        <v>27545.125950874</v>
      </c>
      <c r="D312" s="11">
        <v>27545.125950874</v>
      </c>
    </row>
    <row r="313" spans="1:4">
      <c r="A313" s="8">
        <v>44879</v>
      </c>
      <c r="B313" s="9">
        <v>26536</v>
      </c>
      <c r="C313" s="11">
        <v>27507.38719318</v>
      </c>
      <c r="D313" s="11">
        <v>27507.38719318</v>
      </c>
    </row>
    <row r="314" spans="1:4">
      <c r="A314" s="8">
        <v>44880</v>
      </c>
      <c r="B314" s="9">
        <v>27475</v>
      </c>
      <c r="C314" s="11">
        <v>27469.9613813512</v>
      </c>
      <c r="D314" s="11">
        <v>27469.9613813512</v>
      </c>
    </row>
    <row r="315" spans="1:4">
      <c r="A315" s="8">
        <v>44881</v>
      </c>
      <c r="B315" s="9">
        <v>25576</v>
      </c>
      <c r="C315" s="11">
        <v>27432.841930755</v>
      </c>
      <c r="D315" s="11">
        <v>27432.841930755</v>
      </c>
    </row>
    <row r="316" spans="1:4">
      <c r="A316" s="8">
        <v>44882</v>
      </c>
      <c r="B316" s="9">
        <v>27465</v>
      </c>
      <c r="C316" s="11">
        <v>27396.0224053713</v>
      </c>
      <c r="D316" s="11">
        <v>27396.0224053713</v>
      </c>
    </row>
    <row r="317" spans="1:4">
      <c r="A317" s="8">
        <v>44883</v>
      </c>
      <c r="B317" s="9">
        <v>29208</v>
      </c>
      <c r="C317" s="11">
        <v>27359.4965144279</v>
      </c>
      <c r="D317" s="11">
        <v>27359.4965144279</v>
      </c>
    </row>
    <row r="318" spans="1:4">
      <c r="A318" s="8">
        <v>44884</v>
      </c>
      <c r="B318" s="9">
        <v>24749</v>
      </c>
      <c r="C318" s="11">
        <v>27323.2581091127</v>
      </c>
      <c r="D318" s="11">
        <v>27323.2581091127</v>
      </c>
    </row>
    <row r="319" spans="1:4">
      <c r="A319" s="8">
        <v>44885</v>
      </c>
      <c r="B319" s="9">
        <v>24991</v>
      </c>
      <c r="C319" s="11">
        <v>27287.3011793605</v>
      </c>
      <c r="D319" s="11">
        <v>27287.3011793605</v>
      </c>
    </row>
    <row r="320" spans="1:4">
      <c r="A320" s="8">
        <v>44886</v>
      </c>
      <c r="B320" s="9">
        <v>24288</v>
      </c>
      <c r="C320" s="11">
        <v>27251.6198507116</v>
      </c>
      <c r="D320" s="11">
        <v>27251.6198507116</v>
      </c>
    </row>
    <row r="321" spans="1:4">
      <c r="A321" s="8">
        <v>44887</v>
      </c>
      <c r="B321" s="9">
        <v>27437</v>
      </c>
      <c r="C321" s="11">
        <v>27216.2083812427</v>
      </c>
      <c r="D321" s="11">
        <v>27216.2083812427</v>
      </c>
    </row>
    <row r="322" spans="1:4">
      <c r="A322" s="8">
        <v>44888</v>
      </c>
      <c r="B322" s="9">
        <v>26663</v>
      </c>
      <c r="C322" s="11">
        <v>27181.0611585664</v>
      </c>
      <c r="D322" s="11">
        <v>27181.0611585664</v>
      </c>
    </row>
    <row r="323" spans="1:4">
      <c r="A323" s="8">
        <v>44889</v>
      </c>
      <c r="B323" s="9">
        <v>27705</v>
      </c>
      <c r="C323" s="11">
        <v>27146.1726968991</v>
      </c>
      <c r="D323" s="11">
        <v>27146.1726968991</v>
      </c>
    </row>
    <row r="324" spans="1:4">
      <c r="A324" s="8">
        <v>44890</v>
      </c>
      <c r="B324" s="9">
        <v>24197</v>
      </c>
      <c r="C324" s="11">
        <v>27111.5376341953</v>
      </c>
      <c r="D324" s="11">
        <v>27111.5376341953</v>
      </c>
    </row>
    <row r="325" spans="1:4">
      <c r="A325" s="8">
        <v>44891</v>
      </c>
      <c r="B325" s="9">
        <v>26381</v>
      </c>
      <c r="C325" s="11">
        <v>27077.1507293462</v>
      </c>
      <c r="D325" s="11">
        <v>27077.1507293462</v>
      </c>
    </row>
    <row r="326" spans="1:4">
      <c r="A326" s="8">
        <v>44892</v>
      </c>
      <c r="B326" s="9">
        <v>25206</v>
      </c>
      <c r="C326" s="11">
        <v>27043.0068594424</v>
      </c>
      <c r="D326" s="11">
        <v>27043.0068594424</v>
      </c>
    </row>
    <row r="327" spans="1:4">
      <c r="A327" s="8">
        <v>44893</v>
      </c>
      <c r="B327" s="9">
        <v>26051</v>
      </c>
      <c r="C327" s="11">
        <v>27009.1010170984</v>
      </c>
      <c r="D327" s="11">
        <v>27009.1010170984</v>
      </c>
    </row>
    <row r="328" spans="1:4">
      <c r="A328" s="8">
        <v>44894</v>
      </c>
      <c r="B328" s="9">
        <v>23739</v>
      </c>
      <c r="C328" s="11">
        <v>26975.4283078375</v>
      </c>
      <c r="D328" s="11">
        <v>26975.4283078375</v>
      </c>
    </row>
    <row r="329" spans="1:4">
      <c r="A329" s="8">
        <v>44895</v>
      </c>
      <c r="B329" s="9">
        <v>21929</v>
      </c>
      <c r="C329" s="11">
        <v>26941.9839475359</v>
      </c>
      <c r="D329" s="11">
        <v>26941.9839475359</v>
      </c>
    </row>
    <row r="330" spans="1:4">
      <c r="A330" s="8">
        <v>44896</v>
      </c>
      <c r="B330" s="9">
        <v>22628</v>
      </c>
      <c r="C330" s="11">
        <v>26908.7632599249</v>
      </c>
      <c r="D330" s="11">
        <v>26908.7632599249</v>
      </c>
    </row>
    <row r="331" spans="1:4">
      <c r="A331" s="8">
        <v>44897</v>
      </c>
      <c r="B331" s="9">
        <v>24646</v>
      </c>
      <c r="C331" s="11">
        <v>26875.7616741492</v>
      </c>
      <c r="D331" s="11">
        <v>26875.7616741492</v>
      </c>
    </row>
    <row r="332" spans="1:4">
      <c r="A332" s="8">
        <v>44898</v>
      </c>
      <c r="B332" s="9">
        <v>23873</v>
      </c>
      <c r="C332" s="11">
        <v>26842.9747223814</v>
      </c>
      <c r="D332" s="11">
        <v>26842.9747223814</v>
      </c>
    </row>
    <row r="333" spans="1:4">
      <c r="A333" s="8">
        <v>44899</v>
      </c>
      <c r="B333" s="9">
        <v>25577</v>
      </c>
      <c r="C333" s="11">
        <v>26810.3980374893</v>
      </c>
      <c r="D333" s="11">
        <v>26810.3980374893</v>
      </c>
    </row>
    <row r="334" spans="1:4">
      <c r="A334" s="8">
        <v>44900</v>
      </c>
      <c r="B334" s="9">
        <v>23153</v>
      </c>
      <c r="C334" s="11">
        <v>26778.0273507568</v>
      </c>
      <c r="D334" s="11">
        <v>26778.0273507568</v>
      </c>
    </row>
    <row r="335" spans="1:4">
      <c r="A335" s="8">
        <v>44901</v>
      </c>
      <c r="B335" s="9">
        <v>23509</v>
      </c>
      <c r="C335" s="11">
        <v>26745.8584896562</v>
      </c>
      <c r="D335" s="11">
        <v>26745.8584896562</v>
      </c>
    </row>
    <row r="336" spans="1:4">
      <c r="A336" s="8">
        <v>44902</v>
      </c>
      <c r="B336" s="9">
        <v>24899</v>
      </c>
      <c r="C336" s="11">
        <v>26713.8873756712</v>
      </c>
      <c r="D336" s="11">
        <v>26713.8873756712</v>
      </c>
    </row>
    <row r="337" spans="1:4">
      <c r="A337" s="8">
        <v>44903</v>
      </c>
      <c r="B337" s="9">
        <v>21199</v>
      </c>
      <c r="C337" s="11">
        <v>26682.1100221682</v>
      </c>
      <c r="D337" s="11">
        <v>26682.1100221682</v>
      </c>
    </row>
    <row r="338" spans="1:4">
      <c r="A338" s="8">
        <v>44904</v>
      </c>
      <c r="B338" s="9">
        <v>23640</v>
      </c>
      <c r="C338" s="11">
        <v>26650.5225323175</v>
      </c>
      <c r="D338" s="11">
        <v>26650.5225323175</v>
      </c>
    </row>
    <row r="339" spans="1:4">
      <c r="A339" s="8">
        <v>44905</v>
      </c>
      <c r="B339" s="9">
        <v>21157</v>
      </c>
      <c r="C339" s="11">
        <v>26619.1210970598</v>
      </c>
      <c r="D339" s="11">
        <v>26619.1210970598</v>
      </c>
    </row>
    <row r="340" spans="1:4">
      <c r="A340" s="8">
        <v>44906</v>
      </c>
      <c r="B340" s="9">
        <v>21947</v>
      </c>
      <c r="C340" s="11">
        <v>26587.9019931198</v>
      </c>
      <c r="D340" s="11">
        <v>26587.9019931198</v>
      </c>
    </row>
    <row r="341" spans="1:4">
      <c r="A341" s="8">
        <v>44907</v>
      </c>
      <c r="B341" s="9">
        <v>22873</v>
      </c>
      <c r="C341" s="11">
        <v>26556.8615810644</v>
      </c>
      <c r="D341" s="11">
        <v>26556.8615810644</v>
      </c>
    </row>
    <row r="342" spans="1:4">
      <c r="A342" s="8">
        <v>44908</v>
      </c>
      <c r="B342" s="9">
        <v>24101</v>
      </c>
      <c r="C342" s="11">
        <v>26525.9963034052</v>
      </c>
      <c r="D342" s="11">
        <v>26525.9963034052</v>
      </c>
    </row>
    <row r="343" spans="1:4">
      <c r="A343" s="8">
        <v>44909</v>
      </c>
      <c r="B343" s="9">
        <v>20824</v>
      </c>
      <c r="C343" s="11">
        <v>26495.3026827435</v>
      </c>
      <c r="D343" s="11">
        <v>26495.3026827435</v>
      </c>
    </row>
    <row r="344" spans="1:4">
      <c r="A344" s="8">
        <v>44910</v>
      </c>
      <c r="B344" s="9">
        <v>22176</v>
      </c>
      <c r="C344" s="11">
        <v>26464.7773199573</v>
      </c>
      <c r="D344" s="11">
        <v>26464.7773199573</v>
      </c>
    </row>
    <row r="345" spans="1:4">
      <c r="A345" s="8">
        <v>44911</v>
      </c>
      <c r="B345" s="9">
        <v>22853</v>
      </c>
      <c r="C345" s="11">
        <v>26434.41689243</v>
      </c>
      <c r="D345" s="11">
        <v>26434.41689243</v>
      </c>
    </row>
    <row r="346" spans="1:4">
      <c r="A346" s="8">
        <v>44912</v>
      </c>
      <c r="B346" s="9">
        <v>22336</v>
      </c>
      <c r="C346" s="11">
        <v>26404.2181523184</v>
      </c>
      <c r="D346" s="11">
        <v>26404.2181523184</v>
      </c>
    </row>
    <row r="347" spans="1:4">
      <c r="A347" s="8">
        <v>44913</v>
      </c>
      <c r="B347" s="9">
        <v>22166</v>
      </c>
      <c r="C347" s="11">
        <v>26374.1779248606</v>
      </c>
      <c r="D347" s="11">
        <v>26374.1779248606</v>
      </c>
    </row>
    <row r="348" spans="1:4">
      <c r="A348" s="8">
        <v>44914</v>
      </c>
      <c r="B348" s="9">
        <v>26010</v>
      </c>
      <c r="C348" s="11">
        <v>26344.2931067214</v>
      </c>
      <c r="D348" s="11">
        <v>26344.2931067214</v>
      </c>
    </row>
    <row r="349" spans="1:4">
      <c r="A349" s="8">
        <v>44915</v>
      </c>
      <c r="B349" s="11">
        <v>24137</v>
      </c>
      <c r="C349" s="11">
        <v>26314.560664376</v>
      </c>
      <c r="D349" s="11">
        <v>26314.560664376</v>
      </c>
    </row>
    <row r="350" spans="1:4">
      <c r="A350" s="8">
        <v>44916</v>
      </c>
      <c r="B350" s="9">
        <v>22180</v>
      </c>
      <c r="C350" s="11">
        <v>26284.9776325297</v>
      </c>
      <c r="D350" s="11">
        <v>26284.9776325297</v>
      </c>
    </row>
    <row r="351" spans="1:4">
      <c r="A351" s="8">
        <v>44917</v>
      </c>
      <c r="B351" s="9">
        <v>20490</v>
      </c>
      <c r="C351" s="11">
        <v>26255.541112574</v>
      </c>
      <c r="D351" s="11">
        <v>26255.541112574</v>
      </c>
    </row>
    <row r="352" spans="1:4">
      <c r="A352" s="8">
        <v>44918</v>
      </c>
      <c r="B352" s="9">
        <v>21937</v>
      </c>
      <c r="C352" s="11">
        <v>26226.2482710767</v>
      </c>
      <c r="D352" s="11">
        <v>26226.2482710767</v>
      </c>
    </row>
    <row r="353" spans="1:4">
      <c r="A353" s="8">
        <v>44919</v>
      </c>
      <c r="B353" s="9">
        <v>20281</v>
      </c>
      <c r="C353" s="11">
        <v>26197.0963383071</v>
      </c>
      <c r="D353" s="11">
        <v>26197.0963383071</v>
      </c>
    </row>
    <row r="354" spans="1:4">
      <c r="A354" s="8">
        <v>44920</v>
      </c>
      <c r="B354" s="9">
        <v>15554</v>
      </c>
      <c r="C354" s="11">
        <v>26168.082606794</v>
      </c>
      <c r="D354" s="11">
        <v>26168.082606794</v>
      </c>
    </row>
    <row r="355" spans="1:4">
      <c r="A355" s="8">
        <v>44921</v>
      </c>
      <c r="B355" s="9">
        <v>20011</v>
      </c>
      <c r="C355" s="11">
        <v>26139.2044299168</v>
      </c>
      <c r="D355" s="11">
        <v>26139.2044299168</v>
      </c>
    </row>
    <row r="356" spans="1:4">
      <c r="A356" s="8">
        <v>44922</v>
      </c>
      <c r="B356" s="9">
        <v>20879</v>
      </c>
      <c r="C356" s="11">
        <v>26110.4592205282</v>
      </c>
      <c r="D356" s="11">
        <v>26110.4592205282</v>
      </c>
    </row>
    <row r="357" spans="1:4">
      <c r="A357" s="8">
        <v>44923</v>
      </c>
      <c r="B357" s="9">
        <v>20160</v>
      </c>
      <c r="C357" s="11">
        <v>26081.8444496081</v>
      </c>
      <c r="D357" s="11">
        <v>26081.8444496081</v>
      </c>
    </row>
    <row r="358" spans="1:4">
      <c r="A358" s="8">
        <v>44924</v>
      </c>
      <c r="B358" s="9">
        <v>20001</v>
      </c>
      <c r="C358" s="11">
        <v>26053.3576449479</v>
      </c>
      <c r="D358" s="11">
        <v>26053.3576449479</v>
      </c>
    </row>
    <row r="359" spans="1:4">
      <c r="A359" s="8">
        <v>44925</v>
      </c>
      <c r="B359" s="9">
        <v>21204</v>
      </c>
      <c r="C359" s="11">
        <v>26024.996389865</v>
      </c>
      <c r="D359" s="11">
        <v>26024.996389865</v>
      </c>
    </row>
    <row r="360" spans="1:4">
      <c r="A360" s="8">
        <v>44926</v>
      </c>
      <c r="B360" s="9">
        <v>20380</v>
      </c>
      <c r="C360" s="11">
        <v>25996.7583219459</v>
      </c>
      <c r="D360" s="11">
        <v>25996.7583219459</v>
      </c>
    </row>
    <row r="361" spans="4:4">
      <c r="D361" s="6"/>
    </row>
    <row r="362" spans="4:4">
      <c r="D362" s="6"/>
    </row>
    <row r="363" spans="4:4">
      <c r="D363" s="6"/>
    </row>
    <row r="364" spans="4:4">
      <c r="D364" s="6"/>
    </row>
    <row r="365" spans="4:4">
      <c r="D365" s="6"/>
    </row>
    <row r="366" spans="4:4">
      <c r="D366" s="6"/>
    </row>
    <row r="367" spans="4:4">
      <c r="D367" s="6"/>
    </row>
    <row r="368" spans="4:4">
      <c r="D368" s="6"/>
    </row>
    <row r="369" spans="4:4">
      <c r="D369" s="6"/>
    </row>
    <row r="370" spans="4:4">
      <c r="D370" s="6"/>
    </row>
    <row r="371" spans="4:4">
      <c r="D371" s="6"/>
    </row>
    <row r="372" spans="4:4">
      <c r="D372" s="6"/>
    </row>
    <row r="373" spans="4:4">
      <c r="D373" s="6"/>
    </row>
    <row r="374" spans="4:4">
      <c r="D374" s="6"/>
    </row>
    <row r="375" spans="4:4">
      <c r="D375" s="6"/>
    </row>
    <row r="376" spans="4:4">
      <c r="D376" s="6"/>
    </row>
    <row r="377" spans="4:4">
      <c r="D377" s="6"/>
    </row>
    <row r="378" spans="4:4">
      <c r="D378" s="6"/>
    </row>
    <row r="379" spans="4:4">
      <c r="D379" s="6"/>
    </row>
    <row r="380" spans="4:4">
      <c r="D380" s="6"/>
    </row>
    <row r="381" spans="4:4">
      <c r="D381" s="6"/>
    </row>
    <row r="382" spans="4:4">
      <c r="D382" s="6"/>
    </row>
    <row r="383" spans="4:4">
      <c r="D383" s="6"/>
    </row>
    <row r="384" spans="4:4">
      <c r="D384" s="6"/>
    </row>
    <row r="385" spans="4:4">
      <c r="D385" s="6"/>
    </row>
    <row r="386" spans="4:4">
      <c r="D386" s="6"/>
    </row>
    <row r="387" spans="4:4">
      <c r="D387" s="6"/>
    </row>
    <row r="388" spans="4:4">
      <c r="D388" s="6"/>
    </row>
    <row r="389" spans="4:4">
      <c r="D389" s="6"/>
    </row>
    <row r="390" spans="4:4">
      <c r="D390" s="6"/>
    </row>
    <row r="391" spans="4:4">
      <c r="D391" s="6"/>
    </row>
    <row r="392" spans="4:4">
      <c r="D392" s="6"/>
    </row>
    <row r="393" spans="4:4">
      <c r="D393" s="6"/>
    </row>
    <row r="394" spans="4:4">
      <c r="D394" s="6"/>
    </row>
    <row r="395" spans="4:4">
      <c r="D395" s="6"/>
    </row>
    <row r="396" spans="4:4">
      <c r="D396" s="6"/>
    </row>
    <row r="397" spans="4:4">
      <c r="D397" s="6"/>
    </row>
    <row r="398" spans="4:4">
      <c r="D398" s="6"/>
    </row>
    <row r="399" spans="4:4">
      <c r="D399" s="6"/>
    </row>
    <row r="400" spans="4:4">
      <c r="D400" s="6"/>
    </row>
    <row r="401" spans="4:4">
      <c r="D401" s="6"/>
    </row>
    <row r="402" spans="4:4">
      <c r="D402" s="6"/>
    </row>
    <row r="403" spans="4:4">
      <c r="D403" s="6"/>
    </row>
    <row r="404" spans="4:4">
      <c r="D404" s="6"/>
    </row>
    <row r="405" spans="4:4">
      <c r="D405" s="6"/>
    </row>
    <row r="406" spans="4:4">
      <c r="D406" s="6"/>
    </row>
    <row r="407" spans="4:4">
      <c r="D407" s="6"/>
    </row>
    <row r="408" spans="4:4">
      <c r="D408" s="6"/>
    </row>
    <row r="409" spans="4:4">
      <c r="D409" s="6"/>
    </row>
    <row r="410" spans="4:4">
      <c r="D410" s="6"/>
    </row>
    <row r="411" spans="4:4">
      <c r="D411" s="6"/>
    </row>
    <row r="412" spans="4:4">
      <c r="D412" s="6"/>
    </row>
    <row r="413" spans="4:4">
      <c r="D413" s="6"/>
    </row>
    <row r="414" spans="4:4">
      <c r="D414" s="6"/>
    </row>
    <row r="415" spans="4:4">
      <c r="D415" s="6"/>
    </row>
    <row r="416" spans="4:4">
      <c r="D416" s="6"/>
    </row>
    <row r="417" spans="4:4">
      <c r="D417" s="6"/>
    </row>
    <row r="418" spans="4:4">
      <c r="D418" s="6"/>
    </row>
    <row r="419" spans="4:4">
      <c r="D419" s="6"/>
    </row>
    <row r="420" spans="4:4">
      <c r="D420" s="6"/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B360"/>
  <sheetViews>
    <sheetView workbookViewId="0">
      <selection activeCell="B1" sqref="B1"/>
    </sheetView>
  </sheetViews>
  <sheetFormatPr defaultColWidth="8.72868217054264" defaultRowHeight="15" outlineLevelCol="1"/>
  <sheetData>
    <row r="1" ht="60" spans="1:2">
      <c r="A1" s="17" t="s">
        <v>4</v>
      </c>
      <c r="B1" s="17" t="s">
        <v>5</v>
      </c>
    </row>
    <row r="2" spans="1:2">
      <c r="A2" s="17">
        <v>20380</v>
      </c>
      <c r="B2" s="17">
        <v>1899</v>
      </c>
    </row>
    <row r="3" spans="1:2">
      <c r="A3" s="17">
        <v>21204</v>
      </c>
      <c r="B3" s="17">
        <v>1973</v>
      </c>
    </row>
    <row r="4" spans="1:2">
      <c r="A4" s="17">
        <v>20001</v>
      </c>
      <c r="B4" s="17">
        <v>1919</v>
      </c>
    </row>
    <row r="5" spans="1:2">
      <c r="A5" s="17">
        <v>20160</v>
      </c>
      <c r="B5" s="17">
        <v>1937</v>
      </c>
    </row>
    <row r="6" spans="1:2">
      <c r="A6" s="17">
        <v>20879</v>
      </c>
      <c r="B6" s="17">
        <v>2012</v>
      </c>
    </row>
    <row r="7" spans="1:2">
      <c r="A7" s="17">
        <v>20011</v>
      </c>
      <c r="B7" s="17">
        <v>2043</v>
      </c>
    </row>
    <row r="8" spans="1:2">
      <c r="A8" s="17">
        <v>15554</v>
      </c>
      <c r="B8" s="17">
        <v>1562</v>
      </c>
    </row>
    <row r="9" spans="1:2">
      <c r="A9" s="17">
        <v>20281</v>
      </c>
      <c r="B9" s="17">
        <v>1911</v>
      </c>
    </row>
    <row r="10" spans="1:2">
      <c r="A10" s="17">
        <v>21937</v>
      </c>
      <c r="B10" s="17">
        <v>2112</v>
      </c>
    </row>
    <row r="11" spans="1:2">
      <c r="A11" s="17">
        <v>20490</v>
      </c>
      <c r="B11" s="17">
        <v>2034</v>
      </c>
    </row>
    <row r="12" spans="1:2">
      <c r="A12" s="17">
        <v>22180</v>
      </c>
      <c r="B12" s="17">
        <v>2036</v>
      </c>
    </row>
    <row r="13" spans="1:2">
      <c r="A13" s="18">
        <v>24137</v>
      </c>
      <c r="B13" s="18">
        <v>2261</v>
      </c>
    </row>
    <row r="14" spans="1:2">
      <c r="A14" s="17">
        <v>26010</v>
      </c>
      <c r="B14" s="17">
        <v>2422</v>
      </c>
    </row>
    <row r="15" spans="1:2">
      <c r="A15" s="17">
        <v>22166</v>
      </c>
      <c r="B15" s="17">
        <v>2108</v>
      </c>
    </row>
    <row r="16" spans="1:2">
      <c r="A16" s="17">
        <v>22336</v>
      </c>
      <c r="B16" s="17">
        <v>2088</v>
      </c>
    </row>
    <row r="17" spans="1:2">
      <c r="A17" s="17">
        <v>22853</v>
      </c>
      <c r="B17" s="17">
        <v>2160</v>
      </c>
    </row>
    <row r="18" spans="1:2">
      <c r="A18" s="17">
        <v>22176</v>
      </c>
      <c r="B18" s="17">
        <v>2127</v>
      </c>
    </row>
    <row r="19" spans="1:2">
      <c r="A19" s="17">
        <v>20824</v>
      </c>
      <c r="B19" s="17">
        <v>2048</v>
      </c>
    </row>
    <row r="20" spans="1:2">
      <c r="A20" s="17">
        <v>24101</v>
      </c>
      <c r="B20" s="17">
        <v>2224</v>
      </c>
    </row>
    <row r="21" spans="1:2">
      <c r="A21" s="17">
        <v>22873</v>
      </c>
      <c r="B21" s="17">
        <v>2150</v>
      </c>
    </row>
    <row r="22" spans="1:2">
      <c r="A22" s="17">
        <v>21947</v>
      </c>
      <c r="B22" s="17">
        <v>2075</v>
      </c>
    </row>
    <row r="23" spans="1:2">
      <c r="A23" s="17">
        <v>21157</v>
      </c>
      <c r="B23" s="17">
        <v>2041</v>
      </c>
    </row>
    <row r="24" spans="1:2">
      <c r="A24" s="17">
        <v>23640</v>
      </c>
      <c r="B24" s="17">
        <v>2165</v>
      </c>
    </row>
    <row r="25" spans="1:2">
      <c r="A25" s="17">
        <v>21199</v>
      </c>
      <c r="B25" s="17">
        <v>1863</v>
      </c>
    </row>
    <row r="26" spans="1:2">
      <c r="A26" s="17">
        <v>24899</v>
      </c>
      <c r="B26" s="17">
        <v>2388</v>
      </c>
    </row>
    <row r="27" spans="1:2">
      <c r="A27" s="17">
        <v>23509</v>
      </c>
      <c r="B27" s="17">
        <v>2261</v>
      </c>
    </row>
    <row r="28" spans="1:2">
      <c r="A28" s="17">
        <v>23153</v>
      </c>
      <c r="B28" s="17">
        <v>2200</v>
      </c>
    </row>
    <row r="29" spans="1:2">
      <c r="A29" s="17">
        <v>25577</v>
      </c>
      <c r="B29" s="17">
        <v>2398</v>
      </c>
    </row>
    <row r="30" spans="1:2">
      <c r="A30" s="17">
        <v>23873</v>
      </c>
      <c r="B30" s="17">
        <v>2260</v>
      </c>
    </row>
    <row r="31" spans="1:2">
      <c r="A31" s="17">
        <v>24646</v>
      </c>
      <c r="B31" s="17">
        <v>2343</v>
      </c>
    </row>
    <row r="32" spans="1:2">
      <c r="A32" s="17">
        <v>22628</v>
      </c>
      <c r="B32" s="17">
        <v>2200</v>
      </c>
    </row>
    <row r="33" spans="1:2">
      <c r="A33" s="17">
        <v>2569</v>
      </c>
      <c r="B33" s="17">
        <v>2405</v>
      </c>
    </row>
    <row r="34" spans="1:2">
      <c r="A34" s="17">
        <v>23739</v>
      </c>
      <c r="B34" s="17">
        <v>2316</v>
      </c>
    </row>
    <row r="35" spans="1:2">
      <c r="A35" s="17">
        <v>26051</v>
      </c>
      <c r="B35" s="17">
        <v>2484</v>
      </c>
    </row>
    <row r="36" spans="1:2">
      <c r="A36" s="17">
        <v>25206</v>
      </c>
      <c r="B36" s="17">
        <v>2356</v>
      </c>
    </row>
    <row r="37" spans="1:2">
      <c r="A37" s="17">
        <v>26381</v>
      </c>
      <c r="B37" s="17">
        <v>2424</v>
      </c>
    </row>
    <row r="38" spans="1:2">
      <c r="A38" s="17">
        <v>24197</v>
      </c>
      <c r="B38" s="17">
        <v>2329</v>
      </c>
    </row>
    <row r="39" spans="1:2">
      <c r="A39" s="17">
        <v>27705</v>
      </c>
      <c r="B39" s="17">
        <v>2725</v>
      </c>
    </row>
    <row r="40" spans="1:2">
      <c r="A40" s="17">
        <v>26663</v>
      </c>
      <c r="B40" s="17">
        <v>2451</v>
      </c>
    </row>
    <row r="41" spans="1:2">
      <c r="A41" s="17">
        <v>27437</v>
      </c>
      <c r="B41" s="17">
        <v>2534</v>
      </c>
    </row>
    <row r="42" spans="1:2">
      <c r="A42" s="17">
        <v>24288</v>
      </c>
      <c r="B42" s="17">
        <v>2382</v>
      </c>
    </row>
    <row r="43" spans="1:2">
      <c r="A43" s="17">
        <v>24991</v>
      </c>
      <c r="B43" s="17">
        <v>2396</v>
      </c>
    </row>
    <row r="44" spans="1:2">
      <c r="A44" s="17">
        <v>24749</v>
      </c>
      <c r="B44" s="17">
        <v>2400</v>
      </c>
    </row>
    <row r="45" spans="1:2">
      <c r="A45" s="17">
        <v>29208</v>
      </c>
      <c r="B45" s="17">
        <v>2899</v>
      </c>
    </row>
    <row r="46" spans="1:2">
      <c r="A46" s="17">
        <v>27465</v>
      </c>
      <c r="B46" s="17">
        <v>2530</v>
      </c>
    </row>
    <row r="47" spans="1:2">
      <c r="A47" s="17">
        <v>25576</v>
      </c>
      <c r="B47" s="17">
        <v>2541</v>
      </c>
    </row>
    <row r="48" spans="1:2">
      <c r="A48" s="17">
        <v>27475</v>
      </c>
      <c r="B48" s="17">
        <v>2650</v>
      </c>
    </row>
    <row r="49" spans="1:2">
      <c r="A49" s="17">
        <v>26536</v>
      </c>
      <c r="B49" s="17">
        <v>2467</v>
      </c>
    </row>
    <row r="50" spans="1:2">
      <c r="A50" s="17">
        <v>25085</v>
      </c>
      <c r="B50" s="17">
        <v>2515</v>
      </c>
    </row>
    <row r="51" spans="1:2">
      <c r="A51" s="17">
        <v>24660</v>
      </c>
      <c r="B51" s="17">
        <v>2356</v>
      </c>
    </row>
    <row r="52" spans="1:2">
      <c r="A52" s="17">
        <v>25993</v>
      </c>
      <c r="B52" s="17">
        <v>2438</v>
      </c>
    </row>
    <row r="53" spans="1:2">
      <c r="A53" s="17">
        <v>27467</v>
      </c>
      <c r="B53" s="17">
        <v>2575</v>
      </c>
    </row>
    <row r="54" spans="1:2">
      <c r="A54" s="17">
        <v>28984</v>
      </c>
      <c r="B54" s="17">
        <v>2678</v>
      </c>
    </row>
    <row r="55" spans="1:2">
      <c r="A55" s="17">
        <v>27213</v>
      </c>
      <c r="B55" s="17">
        <v>2531</v>
      </c>
    </row>
    <row r="56" spans="1:2">
      <c r="A56" s="17">
        <v>26096</v>
      </c>
      <c r="B56" s="17">
        <v>2439</v>
      </c>
    </row>
    <row r="57" spans="1:2">
      <c r="A57" s="17">
        <v>31068</v>
      </c>
      <c r="B57" s="17">
        <v>3013</v>
      </c>
    </row>
    <row r="58" spans="1:2">
      <c r="A58" s="17">
        <v>29743</v>
      </c>
      <c r="B58" s="17">
        <v>2751</v>
      </c>
    </row>
    <row r="59" spans="1:2">
      <c r="A59" s="17">
        <v>27330</v>
      </c>
      <c r="B59" s="17">
        <v>2565</v>
      </c>
    </row>
    <row r="60" spans="1:2">
      <c r="A60" s="17">
        <v>29554</v>
      </c>
      <c r="B60" s="17">
        <v>2819</v>
      </c>
    </row>
    <row r="61" spans="1:2">
      <c r="A61" s="17">
        <v>27670</v>
      </c>
      <c r="B61" s="17">
        <v>2640</v>
      </c>
    </row>
    <row r="62" spans="1:2">
      <c r="A62" s="17">
        <v>27502</v>
      </c>
      <c r="B62" s="17">
        <v>3667</v>
      </c>
    </row>
    <row r="63" spans="1:2">
      <c r="A63" s="17">
        <v>26498</v>
      </c>
      <c r="B63" s="17">
        <v>2572</v>
      </c>
    </row>
    <row r="64" spans="1:2">
      <c r="A64" s="17">
        <v>24672</v>
      </c>
      <c r="B64" s="17">
        <v>2496</v>
      </c>
    </row>
    <row r="65" spans="1:2">
      <c r="A65" s="17">
        <v>25156</v>
      </c>
      <c r="B65" s="17">
        <v>2536</v>
      </c>
    </row>
    <row r="66" spans="1:2">
      <c r="A66" s="17">
        <v>27905</v>
      </c>
      <c r="B66" s="17">
        <v>2636</v>
      </c>
    </row>
    <row r="67" spans="1:2">
      <c r="A67" s="17">
        <v>27609</v>
      </c>
      <c r="B67" s="17">
        <v>2615</v>
      </c>
    </row>
    <row r="68" spans="1:2">
      <c r="A68" s="17">
        <v>30063</v>
      </c>
      <c r="B68" s="17">
        <v>2904</v>
      </c>
    </row>
    <row r="69" spans="1:2">
      <c r="A69" s="17">
        <v>28953</v>
      </c>
      <c r="B69" s="17">
        <v>2817</v>
      </c>
    </row>
    <row r="70" spans="1:2">
      <c r="A70" s="17">
        <v>28947</v>
      </c>
      <c r="B70" s="17">
        <v>2768</v>
      </c>
    </row>
    <row r="71" spans="1:2">
      <c r="A71" s="17">
        <v>29279</v>
      </c>
      <c r="B71" s="17">
        <v>3021</v>
      </c>
    </row>
    <row r="72" spans="1:2">
      <c r="A72" s="17">
        <v>29084</v>
      </c>
      <c r="B72" s="17">
        <v>2810</v>
      </c>
    </row>
    <row r="73" spans="1:2">
      <c r="A73" s="17">
        <v>28637</v>
      </c>
      <c r="B73" s="17">
        <v>2794</v>
      </c>
    </row>
    <row r="74" spans="1:2">
      <c r="A74" s="17">
        <v>28741</v>
      </c>
      <c r="B74" s="17">
        <v>2769</v>
      </c>
    </row>
    <row r="75" spans="1:2">
      <c r="A75" s="17">
        <v>28322</v>
      </c>
      <c r="B75" s="17">
        <v>2794</v>
      </c>
    </row>
    <row r="76" spans="1:2">
      <c r="A76" s="17">
        <v>28612</v>
      </c>
      <c r="B76" s="17">
        <v>2805</v>
      </c>
    </row>
    <row r="77" spans="1:2">
      <c r="A77" s="17">
        <v>31269</v>
      </c>
      <c r="B77" s="17">
        <v>2965</v>
      </c>
    </row>
    <row r="78" spans="1:2">
      <c r="A78" s="17">
        <v>30459</v>
      </c>
      <c r="B78" s="17">
        <v>2854</v>
      </c>
    </row>
    <row r="79" spans="1:2">
      <c r="A79" s="17">
        <v>30403</v>
      </c>
      <c r="B79" s="17">
        <v>3123</v>
      </c>
    </row>
    <row r="80" spans="1:2">
      <c r="A80" s="17">
        <v>28906</v>
      </c>
      <c r="B80" s="17">
        <v>2752</v>
      </c>
    </row>
    <row r="81" spans="1:2">
      <c r="A81" s="17">
        <v>27197</v>
      </c>
      <c r="B81" s="17">
        <v>2677</v>
      </c>
    </row>
    <row r="82" spans="1:2">
      <c r="A82" s="17">
        <v>29151</v>
      </c>
      <c r="B82" s="17">
        <v>2947</v>
      </c>
    </row>
    <row r="83" spans="1:2">
      <c r="A83" s="17">
        <v>28575</v>
      </c>
      <c r="B83" s="17">
        <v>2752</v>
      </c>
    </row>
    <row r="84" spans="1:2">
      <c r="A84" s="17">
        <v>26878</v>
      </c>
      <c r="B84" s="17">
        <v>2654</v>
      </c>
    </row>
    <row r="85" spans="1:2">
      <c r="A85" s="17">
        <v>28408</v>
      </c>
      <c r="B85" s="17">
        <v>2668</v>
      </c>
    </row>
    <row r="86" spans="1:2">
      <c r="A86" s="17">
        <v>26905</v>
      </c>
      <c r="B86" s="17">
        <v>2642</v>
      </c>
    </row>
    <row r="87" spans="1:2">
      <c r="A87" s="17">
        <v>29026</v>
      </c>
      <c r="B87" s="17">
        <v>2840</v>
      </c>
    </row>
    <row r="88" spans="1:2">
      <c r="A88" s="17">
        <v>32522</v>
      </c>
      <c r="B88" s="17">
        <v>2987</v>
      </c>
    </row>
    <row r="89" spans="1:2">
      <c r="A89" s="17">
        <v>30935</v>
      </c>
      <c r="B89" s="17">
        <v>2885</v>
      </c>
    </row>
    <row r="90" spans="1:2">
      <c r="A90" s="17">
        <v>32014</v>
      </c>
      <c r="B90" s="17">
        <v>3060</v>
      </c>
    </row>
    <row r="91" spans="1:2">
      <c r="A91" s="17">
        <v>32288</v>
      </c>
      <c r="B91" s="17">
        <v>2969</v>
      </c>
    </row>
    <row r="92" spans="1:2">
      <c r="A92" s="17">
        <v>30088</v>
      </c>
      <c r="B92" s="17">
        <v>2775</v>
      </c>
    </row>
    <row r="93" spans="1:2">
      <c r="A93" s="17">
        <v>28202</v>
      </c>
      <c r="B93" s="17">
        <v>2696</v>
      </c>
    </row>
    <row r="94" spans="1:2">
      <c r="A94" s="17">
        <v>31223</v>
      </c>
      <c r="B94" s="17">
        <v>2859</v>
      </c>
    </row>
    <row r="95" spans="1:2">
      <c r="A95" s="17">
        <v>30477</v>
      </c>
      <c r="B95" s="17">
        <v>2829</v>
      </c>
    </row>
    <row r="96" spans="1:2">
      <c r="A96" s="17">
        <v>31355</v>
      </c>
      <c r="B96" s="17">
        <v>3007</v>
      </c>
    </row>
    <row r="97" spans="1:2">
      <c r="A97" s="17">
        <v>30985</v>
      </c>
      <c r="B97" s="17">
        <v>2888</v>
      </c>
    </row>
    <row r="98" spans="1:2">
      <c r="A98" s="17">
        <v>31706</v>
      </c>
      <c r="B98" s="17">
        <v>2884</v>
      </c>
    </row>
    <row r="99" spans="1:2">
      <c r="A99" s="17">
        <v>28994</v>
      </c>
      <c r="B99" s="17">
        <v>2677</v>
      </c>
    </row>
    <row r="100" spans="1:2">
      <c r="A100" s="17">
        <v>32777</v>
      </c>
      <c r="B100" s="17">
        <v>3077</v>
      </c>
    </row>
    <row r="101" spans="1:2">
      <c r="A101" s="17">
        <v>31509</v>
      </c>
      <c r="B101" s="17">
        <v>2893</v>
      </c>
    </row>
    <row r="102" spans="1:2">
      <c r="A102" s="17">
        <v>34455</v>
      </c>
      <c r="B102" s="17">
        <v>3119</v>
      </c>
    </row>
    <row r="103" spans="1:2">
      <c r="A103" s="17">
        <v>31976</v>
      </c>
      <c r="B103" s="17">
        <v>2900</v>
      </c>
    </row>
    <row r="104" spans="1:2">
      <c r="A104" s="17">
        <v>31277</v>
      </c>
      <c r="B104" s="17">
        <v>2843</v>
      </c>
    </row>
    <row r="105" spans="1:2">
      <c r="A105" s="17">
        <v>35050</v>
      </c>
      <c r="B105" s="17">
        <v>3430</v>
      </c>
    </row>
    <row r="106" spans="1:2">
      <c r="A106" s="17">
        <v>33102</v>
      </c>
      <c r="B106" s="17">
        <v>3038</v>
      </c>
    </row>
    <row r="107" spans="1:2">
      <c r="A107" s="17">
        <v>33418</v>
      </c>
      <c r="B107" s="17">
        <v>3073</v>
      </c>
    </row>
    <row r="108" spans="1:2">
      <c r="A108" s="17">
        <v>37309</v>
      </c>
      <c r="B108" s="17">
        <v>4130</v>
      </c>
    </row>
    <row r="109" spans="1:2">
      <c r="A109" s="17">
        <v>33344</v>
      </c>
      <c r="B109" s="17">
        <v>3011</v>
      </c>
    </row>
    <row r="110" spans="1:2">
      <c r="A110" s="17">
        <v>32142</v>
      </c>
      <c r="B110" s="17">
        <v>2938</v>
      </c>
    </row>
    <row r="111" spans="1:2">
      <c r="A111" s="17">
        <v>29497</v>
      </c>
      <c r="B111" s="17">
        <v>2706</v>
      </c>
    </row>
    <row r="112" spans="1:2">
      <c r="A112" s="17">
        <v>29147</v>
      </c>
      <c r="B112" s="17">
        <v>2883</v>
      </c>
    </row>
    <row r="113" spans="1:2">
      <c r="A113" s="17">
        <v>27887</v>
      </c>
      <c r="B113" s="17">
        <v>2675</v>
      </c>
    </row>
    <row r="114" spans="1:2">
      <c r="A114" s="17">
        <v>29237</v>
      </c>
      <c r="B114" s="17">
        <v>2777</v>
      </c>
    </row>
    <row r="115" spans="1:2">
      <c r="A115" s="17">
        <v>32172</v>
      </c>
      <c r="B115" s="17">
        <v>2909</v>
      </c>
    </row>
    <row r="116" spans="1:2">
      <c r="A116" s="17">
        <v>31962</v>
      </c>
      <c r="B116" s="17">
        <v>3001</v>
      </c>
    </row>
    <row r="117" spans="1:2">
      <c r="A117" s="17">
        <v>30992</v>
      </c>
      <c r="B117" s="17">
        <v>2873</v>
      </c>
    </row>
    <row r="118" spans="1:2">
      <c r="A118" s="17">
        <v>32734</v>
      </c>
      <c r="B118" s="17">
        <v>3022</v>
      </c>
    </row>
    <row r="119" spans="1:2">
      <c r="A119" s="17">
        <v>32733</v>
      </c>
      <c r="B119" s="17">
        <v>2970</v>
      </c>
    </row>
    <row r="120" spans="1:2">
      <c r="A120" s="17">
        <v>32018</v>
      </c>
      <c r="B120" s="17">
        <v>2889</v>
      </c>
    </row>
    <row r="121" spans="1:2">
      <c r="A121" s="17">
        <v>31191</v>
      </c>
      <c r="B121" s="17">
        <v>2877</v>
      </c>
    </row>
    <row r="122" spans="1:2">
      <c r="A122" s="17">
        <v>35724</v>
      </c>
      <c r="B122" s="17">
        <v>3149</v>
      </c>
    </row>
    <row r="123" spans="1:2">
      <c r="A123" s="17">
        <v>31903</v>
      </c>
      <c r="B123" s="17">
        <v>2928</v>
      </c>
    </row>
    <row r="124" spans="1:2">
      <c r="A124" s="17">
        <v>35343</v>
      </c>
      <c r="B124" s="17">
        <v>3166</v>
      </c>
    </row>
    <row r="125" spans="1:2">
      <c r="A125" s="17">
        <v>33660</v>
      </c>
      <c r="B125" s="17">
        <v>3009</v>
      </c>
    </row>
    <row r="126" spans="1:2">
      <c r="A126" s="17">
        <v>34281</v>
      </c>
      <c r="B126" s="17">
        <v>3072</v>
      </c>
    </row>
    <row r="127" spans="1:2">
      <c r="A127" s="17">
        <v>30214</v>
      </c>
      <c r="B127" s="17">
        <v>2866</v>
      </c>
    </row>
    <row r="128" spans="1:2">
      <c r="A128" s="17">
        <v>31241</v>
      </c>
      <c r="B128" s="17">
        <v>2784</v>
      </c>
    </row>
    <row r="129" spans="1:2">
      <c r="A129" s="17">
        <v>34716</v>
      </c>
      <c r="B129" s="17">
        <v>3046</v>
      </c>
    </row>
    <row r="130" spans="1:2">
      <c r="A130" s="17">
        <v>36737</v>
      </c>
      <c r="B130" s="17">
        <v>3175</v>
      </c>
    </row>
    <row r="131" spans="1:2">
      <c r="A131" s="17">
        <v>33700</v>
      </c>
      <c r="B131" s="17">
        <v>2927</v>
      </c>
    </row>
    <row r="132" spans="1:2">
      <c r="A132" s="17">
        <v>33549</v>
      </c>
      <c r="B132" s="17">
        <v>2933</v>
      </c>
    </row>
    <row r="133" spans="1:2">
      <c r="A133" s="17">
        <v>35888</v>
      </c>
      <c r="B133" s="17">
        <v>3123</v>
      </c>
    </row>
    <row r="134" spans="1:2">
      <c r="A134" s="17">
        <v>35617</v>
      </c>
      <c r="B134" s="17">
        <v>3186</v>
      </c>
    </row>
    <row r="135" spans="1:2">
      <c r="A135" s="17">
        <v>38245</v>
      </c>
      <c r="B135" s="17">
        <v>3249</v>
      </c>
    </row>
    <row r="136" spans="1:2">
      <c r="A136" s="17">
        <v>33965</v>
      </c>
      <c r="B136" s="17">
        <v>2987</v>
      </c>
    </row>
    <row r="137" spans="1:2">
      <c r="A137" s="17">
        <v>34938</v>
      </c>
      <c r="B137" s="17">
        <v>3172</v>
      </c>
    </row>
    <row r="138" spans="1:2">
      <c r="A138" s="17">
        <v>35815</v>
      </c>
      <c r="B138" s="17">
        <v>3173</v>
      </c>
    </row>
    <row r="139" spans="1:2">
      <c r="A139" s="17">
        <v>35105</v>
      </c>
      <c r="B139" s="17">
        <v>3087</v>
      </c>
    </row>
    <row r="140" spans="1:2">
      <c r="A140" s="17">
        <v>35376</v>
      </c>
      <c r="B140" s="17">
        <v>3180</v>
      </c>
    </row>
    <row r="141" spans="1:2">
      <c r="A141" s="17">
        <v>31652</v>
      </c>
      <c r="B141" s="17">
        <v>2968</v>
      </c>
    </row>
    <row r="142" spans="1:2">
      <c r="A142" s="17">
        <v>35276</v>
      </c>
      <c r="B142" s="17">
        <v>3185</v>
      </c>
    </row>
    <row r="143" spans="1:2">
      <c r="A143" s="17">
        <v>34198</v>
      </c>
      <c r="B143" s="17">
        <v>3076</v>
      </c>
    </row>
    <row r="144" spans="1:2">
      <c r="A144" s="17">
        <v>37301</v>
      </c>
      <c r="B144" s="17">
        <v>3243</v>
      </c>
    </row>
    <row r="145" spans="1:2">
      <c r="A145" s="17">
        <v>37654</v>
      </c>
      <c r="B145" s="17">
        <v>3312</v>
      </c>
    </row>
    <row r="146" spans="1:2">
      <c r="A146" s="17">
        <v>36223</v>
      </c>
      <c r="B146" s="17">
        <v>3019</v>
      </c>
    </row>
    <row r="147" spans="1:2">
      <c r="A147" s="17">
        <v>35516</v>
      </c>
      <c r="B147" s="17">
        <v>3187</v>
      </c>
    </row>
    <row r="148" spans="1:2">
      <c r="A148" s="17">
        <v>36223</v>
      </c>
      <c r="B148" s="17">
        <v>3190</v>
      </c>
    </row>
    <row r="149" spans="1:2">
      <c r="A149" s="17">
        <v>38841</v>
      </c>
      <c r="B149" s="17">
        <v>3395</v>
      </c>
    </row>
    <row r="150" spans="1:2">
      <c r="A150" s="17">
        <v>37350</v>
      </c>
      <c r="B150" s="17">
        <v>3428</v>
      </c>
    </row>
    <row r="151" spans="1:2">
      <c r="A151" s="17">
        <v>37229</v>
      </c>
      <c r="B151" s="17">
        <v>3336</v>
      </c>
    </row>
    <row r="152" spans="1:2">
      <c r="A152" s="17">
        <v>38381</v>
      </c>
      <c r="B152" s="17">
        <v>3327</v>
      </c>
    </row>
    <row r="153" spans="1:2">
      <c r="A153" s="17">
        <v>34909</v>
      </c>
      <c r="B153" s="17">
        <v>3380</v>
      </c>
    </row>
    <row r="154" spans="1:2">
      <c r="A154" s="18">
        <v>36662</v>
      </c>
      <c r="B154" s="18">
        <v>3303</v>
      </c>
    </row>
    <row r="155" spans="1:2">
      <c r="A155" s="18">
        <v>39250</v>
      </c>
      <c r="B155" s="18">
        <v>3369</v>
      </c>
    </row>
    <row r="156" spans="1:2">
      <c r="A156" s="18">
        <v>37353</v>
      </c>
      <c r="B156" s="18">
        <v>3171</v>
      </c>
    </row>
    <row r="157" spans="1:2">
      <c r="A157" s="18">
        <v>37791</v>
      </c>
      <c r="B157" s="18">
        <v>3213</v>
      </c>
    </row>
    <row r="158" spans="1:2">
      <c r="A158" s="18">
        <v>40650</v>
      </c>
      <c r="B158" s="18">
        <v>3490</v>
      </c>
    </row>
    <row r="159" spans="1:2">
      <c r="A159" s="18">
        <v>38384</v>
      </c>
      <c r="B159" s="18">
        <v>3285</v>
      </c>
    </row>
    <row r="160" spans="1:2">
      <c r="A160" s="18">
        <v>39171</v>
      </c>
      <c r="B160" s="18">
        <v>3507</v>
      </c>
    </row>
    <row r="161" spans="1:2">
      <c r="A161" s="18">
        <v>39228</v>
      </c>
      <c r="B161" s="18">
        <v>3339</v>
      </c>
    </row>
    <row r="162" spans="1:2">
      <c r="A162" s="18">
        <v>39813</v>
      </c>
      <c r="B162" s="18">
        <v>3401</v>
      </c>
    </row>
    <row r="163" spans="1:2">
      <c r="A163" s="18">
        <v>36769</v>
      </c>
      <c r="B163" s="18">
        <v>3111</v>
      </c>
    </row>
    <row r="164" spans="1:2">
      <c r="A164" s="18">
        <v>43099</v>
      </c>
      <c r="B164" s="18">
        <v>3665</v>
      </c>
    </row>
    <row r="165" spans="1:2">
      <c r="A165" s="18">
        <v>39086</v>
      </c>
      <c r="B165" s="18">
        <v>3367</v>
      </c>
    </row>
    <row r="166" spans="1:2">
      <c r="A166" s="18">
        <v>42237</v>
      </c>
      <c r="B166" s="18">
        <v>3685</v>
      </c>
    </row>
    <row r="167" spans="1:2">
      <c r="A167" s="18">
        <v>39667</v>
      </c>
      <c r="B167" s="18">
        <v>3358</v>
      </c>
    </row>
    <row r="168" spans="1:2">
      <c r="A168" s="18">
        <v>42574</v>
      </c>
      <c r="B168" s="18">
        <v>3548</v>
      </c>
    </row>
    <row r="169" spans="1:2">
      <c r="A169" s="18">
        <v>39611</v>
      </c>
      <c r="B169" s="18">
        <v>3345</v>
      </c>
    </row>
    <row r="170" spans="1:2">
      <c r="A170" s="18">
        <v>38769</v>
      </c>
      <c r="B170" s="18">
        <v>3280</v>
      </c>
    </row>
    <row r="171" spans="1:2">
      <c r="A171" s="18">
        <v>39234</v>
      </c>
      <c r="B171" s="18">
        <v>3353</v>
      </c>
    </row>
    <row r="172" spans="1:2">
      <c r="A172" s="18">
        <v>40549</v>
      </c>
      <c r="B172" s="18">
        <v>3388</v>
      </c>
    </row>
    <row r="173" spans="1:2">
      <c r="A173" s="18">
        <v>46246</v>
      </c>
      <c r="B173" s="18">
        <v>3727</v>
      </c>
    </row>
    <row r="174" spans="1:2">
      <c r="A174" s="18">
        <v>46910</v>
      </c>
      <c r="B174" s="18">
        <v>3870</v>
      </c>
    </row>
    <row r="175" spans="1:2">
      <c r="A175" s="18">
        <v>40545</v>
      </c>
      <c r="B175" s="18">
        <v>3430</v>
      </c>
    </row>
    <row r="176" spans="1:2">
      <c r="A176" s="18">
        <v>41785</v>
      </c>
      <c r="B176" s="18">
        <v>3494</v>
      </c>
    </row>
    <row r="177" spans="1:2">
      <c r="A177" s="18">
        <v>47094</v>
      </c>
      <c r="B177" s="18">
        <v>3933</v>
      </c>
    </row>
    <row r="178" spans="1:2">
      <c r="A178" s="18">
        <v>42806</v>
      </c>
      <c r="B178" s="18">
        <v>3484</v>
      </c>
    </row>
    <row r="179" spans="1:2">
      <c r="A179" s="18">
        <v>43407</v>
      </c>
      <c r="B179" s="18">
        <v>3671</v>
      </c>
    </row>
    <row r="180" spans="1:2">
      <c r="A180" s="18">
        <v>47344</v>
      </c>
      <c r="B180" s="18">
        <v>4049</v>
      </c>
    </row>
    <row r="181" spans="1:2">
      <c r="A181" s="18">
        <v>44578</v>
      </c>
      <c r="B181" s="18">
        <v>3604</v>
      </c>
    </row>
    <row r="182" spans="1:2">
      <c r="A182" s="18">
        <v>42645</v>
      </c>
      <c r="B182" s="18">
        <v>3591</v>
      </c>
    </row>
    <row r="183" spans="1:2">
      <c r="A183" s="18">
        <v>40486</v>
      </c>
      <c r="B183" s="18">
        <v>3461</v>
      </c>
    </row>
    <row r="184" spans="1:2">
      <c r="A184" s="18">
        <v>41765</v>
      </c>
      <c r="B184" s="18">
        <v>3515</v>
      </c>
    </row>
    <row r="185" spans="1:2">
      <c r="A185" s="18">
        <v>47248</v>
      </c>
      <c r="B185" s="18">
        <v>3792</v>
      </c>
    </row>
    <row r="186" spans="1:2">
      <c r="A186" s="18">
        <v>44212</v>
      </c>
      <c r="B186" s="18">
        <v>3758</v>
      </c>
    </row>
    <row r="187" spans="1:2">
      <c r="A187" s="18">
        <v>45645</v>
      </c>
      <c r="B187" s="18">
        <v>3957</v>
      </c>
    </row>
    <row r="188" spans="1:2">
      <c r="A188" s="18">
        <v>47312</v>
      </c>
      <c r="B188" s="18">
        <v>3844</v>
      </c>
    </row>
    <row r="189" spans="1:2">
      <c r="A189" s="18">
        <v>47986</v>
      </c>
      <c r="B189" s="18">
        <v>3848</v>
      </c>
    </row>
    <row r="190" spans="1:2">
      <c r="A190" s="18">
        <v>50450</v>
      </c>
      <c r="B190" s="18">
        <v>3954</v>
      </c>
    </row>
    <row r="191" spans="1:2">
      <c r="A191" s="18">
        <v>46089</v>
      </c>
      <c r="B191" s="18">
        <v>3670</v>
      </c>
    </row>
    <row r="192" spans="1:2">
      <c r="A192" s="18">
        <v>50617</v>
      </c>
      <c r="B192" s="18">
        <v>3991</v>
      </c>
    </row>
    <row r="193" spans="1:2">
      <c r="A193" s="18">
        <v>53111</v>
      </c>
      <c r="B193" s="18">
        <v>4118</v>
      </c>
    </row>
    <row r="194" spans="1:2">
      <c r="A194" s="18">
        <v>47645</v>
      </c>
      <c r="B194" s="18">
        <v>3861</v>
      </c>
    </row>
    <row r="195" spans="1:2">
      <c r="A195" s="18">
        <v>53342</v>
      </c>
      <c r="B195" s="18">
        <v>4194</v>
      </c>
    </row>
    <row r="196" spans="1:2">
      <c r="A196" s="18">
        <v>50484</v>
      </c>
      <c r="B196" s="18">
        <v>3950</v>
      </c>
    </row>
    <row r="197" spans="1:2">
      <c r="A197" s="18">
        <v>55359</v>
      </c>
      <c r="B197" s="18">
        <v>4399</v>
      </c>
    </row>
    <row r="198" spans="1:2">
      <c r="A198" s="18">
        <v>47205</v>
      </c>
      <c r="B198" s="18">
        <v>4101</v>
      </c>
    </row>
    <row r="199" spans="1:2">
      <c r="A199" s="18">
        <v>54665</v>
      </c>
      <c r="B199" s="18">
        <v>4251</v>
      </c>
    </row>
    <row r="200" spans="1:2">
      <c r="A200" s="18">
        <v>53430</v>
      </c>
      <c r="B200" s="18">
        <v>4112</v>
      </c>
    </row>
    <row r="201" spans="1:2">
      <c r="A201" s="18">
        <v>55989</v>
      </c>
      <c r="B201" s="18">
        <v>4391</v>
      </c>
    </row>
    <row r="202" spans="1:2">
      <c r="A202" s="18">
        <v>59968</v>
      </c>
      <c r="B202" s="18">
        <v>4762</v>
      </c>
    </row>
    <row r="203" spans="1:2">
      <c r="A203" s="18">
        <v>53802</v>
      </c>
      <c r="B203" s="18">
        <v>4142</v>
      </c>
    </row>
    <row r="204" spans="1:2">
      <c r="A204" s="18">
        <v>56684</v>
      </c>
      <c r="B204" s="18">
        <v>4323</v>
      </c>
    </row>
    <row r="205" spans="1:2">
      <c r="A205" s="18">
        <v>51958</v>
      </c>
      <c r="B205" s="18">
        <v>4087</v>
      </c>
    </row>
    <row r="206" spans="1:2">
      <c r="A206" s="18">
        <v>55376</v>
      </c>
      <c r="B206" s="18">
        <v>4324</v>
      </c>
    </row>
    <row r="207" spans="1:2">
      <c r="A207" s="18">
        <v>60020</v>
      </c>
      <c r="B207" s="18">
        <v>4665</v>
      </c>
    </row>
    <row r="208" spans="1:2">
      <c r="A208" s="18">
        <v>61026</v>
      </c>
      <c r="B208" s="18">
        <v>4607</v>
      </c>
    </row>
    <row r="209" spans="1:2">
      <c r="A209" s="18">
        <v>58991</v>
      </c>
      <c r="B209" s="18">
        <v>4440</v>
      </c>
    </row>
    <row r="210" spans="1:2">
      <c r="A210" s="18">
        <v>58478</v>
      </c>
      <c r="B210" s="18">
        <v>4548</v>
      </c>
    </row>
    <row r="211" spans="1:2">
      <c r="A211" s="18">
        <v>56738</v>
      </c>
      <c r="B211" s="18">
        <v>4329</v>
      </c>
    </row>
    <row r="212" spans="1:2">
      <c r="A212" s="18">
        <v>58263</v>
      </c>
      <c r="B212" s="18">
        <v>4432</v>
      </c>
    </row>
    <row r="213" spans="1:2">
      <c r="A213" s="18">
        <v>65431</v>
      </c>
      <c r="B213" s="18">
        <v>4957</v>
      </c>
    </row>
    <row r="214" spans="1:2">
      <c r="A214" s="18">
        <v>61278</v>
      </c>
      <c r="B214" s="18">
        <v>4770</v>
      </c>
    </row>
    <row r="215" spans="1:2">
      <c r="A215" s="18">
        <v>63241</v>
      </c>
      <c r="B215" s="18">
        <v>4797</v>
      </c>
    </row>
    <row r="216" spans="1:2">
      <c r="A216" s="18">
        <v>62768</v>
      </c>
      <c r="B216" s="18">
        <v>4802</v>
      </c>
    </row>
    <row r="217" spans="1:2">
      <c r="A217" s="18">
        <v>60969</v>
      </c>
      <c r="B217" s="18">
        <v>4741</v>
      </c>
    </row>
    <row r="218" spans="1:2">
      <c r="A218" s="18">
        <v>56839</v>
      </c>
      <c r="B218" s="18">
        <v>4435</v>
      </c>
    </row>
    <row r="219" spans="1:2">
      <c r="A219" s="18">
        <v>60069</v>
      </c>
      <c r="B219" s="18">
        <v>4562</v>
      </c>
    </row>
    <row r="220" spans="1:2">
      <c r="A220" s="18">
        <v>63846</v>
      </c>
      <c r="B220" s="18">
        <v>4842</v>
      </c>
    </row>
    <row r="221" spans="1:2">
      <c r="A221" s="18">
        <v>63188</v>
      </c>
      <c r="B221" s="18">
        <v>4733</v>
      </c>
    </row>
    <row r="222" spans="1:2">
      <c r="A222" s="18">
        <v>62723</v>
      </c>
      <c r="B222" s="18">
        <v>4835</v>
      </c>
    </row>
    <row r="223" spans="1:2">
      <c r="A223" s="18">
        <v>63380</v>
      </c>
      <c r="B223" s="18">
        <v>4809</v>
      </c>
    </row>
    <row r="224" spans="1:2">
      <c r="A224" s="18">
        <v>66431</v>
      </c>
      <c r="B224" s="18">
        <v>4906</v>
      </c>
    </row>
    <row r="225" spans="1:2">
      <c r="A225" s="18">
        <v>67909</v>
      </c>
      <c r="B225" s="18">
        <v>4928</v>
      </c>
    </row>
    <row r="226" spans="1:2">
      <c r="A226" s="18">
        <v>66814</v>
      </c>
      <c r="B226" s="18">
        <v>4973</v>
      </c>
    </row>
    <row r="227" spans="1:2">
      <c r="A227" s="18">
        <v>69884</v>
      </c>
      <c r="B227" s="18">
        <v>5238</v>
      </c>
    </row>
    <row r="228" spans="1:2">
      <c r="A228" s="18">
        <v>70920</v>
      </c>
      <c r="B228" s="18">
        <v>5162</v>
      </c>
    </row>
    <row r="229" spans="1:2">
      <c r="A229" s="18">
        <v>73933</v>
      </c>
      <c r="B229" s="18">
        <v>5544</v>
      </c>
    </row>
    <row r="230" spans="1:2">
      <c r="A230" s="18">
        <v>70722</v>
      </c>
      <c r="B230" s="18">
        <v>5142</v>
      </c>
    </row>
    <row r="231" spans="1:2">
      <c r="A231" s="18">
        <v>68349</v>
      </c>
      <c r="B231" s="18">
        <v>5179</v>
      </c>
    </row>
    <row r="232" spans="1:2">
      <c r="A232" s="18">
        <v>67115</v>
      </c>
      <c r="B232" s="18">
        <v>4963</v>
      </c>
    </row>
    <row r="233" spans="1:2">
      <c r="A233" s="18">
        <v>73225</v>
      </c>
      <c r="B233" s="18">
        <v>5290</v>
      </c>
    </row>
    <row r="234" spans="1:2">
      <c r="A234" s="18">
        <v>77585</v>
      </c>
      <c r="B234" s="18">
        <v>5522</v>
      </c>
    </row>
    <row r="235" spans="1:2">
      <c r="A235" s="18">
        <v>75673</v>
      </c>
      <c r="B235" s="18">
        <v>5419</v>
      </c>
    </row>
    <row r="236" spans="1:2">
      <c r="A236" s="18">
        <v>79446</v>
      </c>
      <c r="B236" s="18">
        <v>5688</v>
      </c>
    </row>
    <row r="237" spans="1:2">
      <c r="A237" s="18">
        <v>74412</v>
      </c>
      <c r="B237" s="18">
        <v>5489</v>
      </c>
    </row>
    <row r="238" spans="1:2">
      <c r="A238" s="18">
        <v>88932</v>
      </c>
      <c r="B238" s="18">
        <v>6146</v>
      </c>
    </row>
    <row r="239" spans="1:2">
      <c r="A239" s="18">
        <v>72518</v>
      </c>
      <c r="B239" s="18">
        <v>5256</v>
      </c>
    </row>
    <row r="240" spans="1:2">
      <c r="A240" s="18">
        <v>74458</v>
      </c>
      <c r="B240" s="18">
        <v>5233</v>
      </c>
    </row>
    <row r="241" spans="1:2">
      <c r="A241" s="18">
        <v>76292</v>
      </c>
      <c r="B241" s="18">
        <v>5482</v>
      </c>
    </row>
    <row r="242" spans="1:2">
      <c r="A242" s="18">
        <v>85979</v>
      </c>
      <c r="B242" s="18">
        <v>6313</v>
      </c>
    </row>
    <row r="243" spans="1:2">
      <c r="A243" s="18">
        <v>107750</v>
      </c>
      <c r="B243" s="18">
        <v>7243</v>
      </c>
    </row>
    <row r="244" spans="1:2">
      <c r="A244" s="18">
        <v>85817</v>
      </c>
      <c r="B244" s="18">
        <v>5941</v>
      </c>
    </row>
    <row r="245" spans="1:2">
      <c r="A245" s="18">
        <v>95643</v>
      </c>
      <c r="B245" s="18">
        <v>6530</v>
      </c>
    </row>
    <row r="246" spans="1:2">
      <c r="A246" s="18">
        <v>77658</v>
      </c>
      <c r="B246" s="18">
        <v>5699</v>
      </c>
    </row>
    <row r="247" spans="1:2">
      <c r="A247" s="18">
        <v>77991</v>
      </c>
      <c r="B247" s="18">
        <v>5749</v>
      </c>
    </row>
    <row r="248" spans="1:2">
      <c r="A248" s="18">
        <v>106652</v>
      </c>
      <c r="B248" s="18">
        <v>7001</v>
      </c>
    </row>
    <row r="249" spans="1:2">
      <c r="A249" s="18">
        <v>88974</v>
      </c>
      <c r="B249" s="18">
        <v>6315</v>
      </c>
    </row>
    <row r="250" spans="1:2">
      <c r="A250" s="18">
        <v>98967</v>
      </c>
      <c r="B250" s="18">
        <v>6564</v>
      </c>
    </row>
    <row r="251" spans="1:2">
      <c r="A251" s="18">
        <v>103153</v>
      </c>
      <c r="B251" s="18">
        <v>6830</v>
      </c>
    </row>
    <row r="252" spans="1:2">
      <c r="A252" s="18">
        <v>91548</v>
      </c>
      <c r="B252" s="18">
        <v>6549</v>
      </c>
    </row>
    <row r="253" spans="1:2">
      <c r="A253" s="18">
        <v>97452</v>
      </c>
      <c r="B253" s="18">
        <v>6743</v>
      </c>
    </row>
    <row r="254" spans="1:2">
      <c r="A254" s="18">
        <v>95562</v>
      </c>
      <c r="B254" s="18">
        <v>6482</v>
      </c>
    </row>
    <row r="255" spans="1:2">
      <c r="A255" s="18">
        <v>119232</v>
      </c>
      <c r="B255" s="18">
        <v>7731</v>
      </c>
    </row>
    <row r="256" spans="1:2">
      <c r="A256" s="18">
        <v>97955</v>
      </c>
      <c r="B256" s="18">
        <v>6960</v>
      </c>
    </row>
    <row r="257" spans="1:2">
      <c r="A257" s="18">
        <v>102007</v>
      </c>
      <c r="B257" s="18">
        <v>6796</v>
      </c>
    </row>
    <row r="258" spans="1:2">
      <c r="A258" s="18">
        <v>108899</v>
      </c>
      <c r="B258" s="18">
        <v>8198</v>
      </c>
    </row>
    <row r="259" spans="1:2">
      <c r="A259" s="18">
        <v>112383</v>
      </c>
      <c r="B259" s="18">
        <v>7341</v>
      </c>
    </row>
    <row r="260" spans="1:2">
      <c r="A260" s="18">
        <v>106681</v>
      </c>
      <c r="B260" s="18">
        <v>7008</v>
      </c>
    </row>
    <row r="261" spans="1:2">
      <c r="A261" s="18">
        <v>107987</v>
      </c>
      <c r="B261" s="18">
        <v>7035</v>
      </c>
    </row>
    <row r="262" spans="1:2">
      <c r="A262" s="18">
        <v>129991</v>
      </c>
      <c r="B262" s="18">
        <v>8522</v>
      </c>
    </row>
    <row r="263" spans="1:2">
      <c r="A263" s="18">
        <v>113448</v>
      </c>
      <c r="B263" s="18">
        <v>7356</v>
      </c>
    </row>
    <row r="264" spans="1:2">
      <c r="A264" s="18">
        <v>123255</v>
      </c>
      <c r="B264" s="18">
        <v>7835</v>
      </c>
    </row>
    <row r="265" spans="1:2">
      <c r="A265" s="18">
        <v>114907</v>
      </c>
      <c r="B265" s="18">
        <v>7275</v>
      </c>
    </row>
    <row r="266" spans="1:2">
      <c r="A266" s="18">
        <v>109828</v>
      </c>
      <c r="B266" s="18">
        <v>7236</v>
      </c>
    </row>
    <row r="267" spans="1:2">
      <c r="A267" s="18">
        <v>126241</v>
      </c>
      <c r="B267" s="18">
        <v>7894</v>
      </c>
    </row>
    <row r="268" spans="1:2">
      <c r="A268" s="18">
        <v>134210</v>
      </c>
      <c r="B268" s="18">
        <v>8537</v>
      </c>
    </row>
    <row r="269" spans="1:2">
      <c r="A269" s="18">
        <v>141158</v>
      </c>
      <c r="B269" s="18">
        <v>9010</v>
      </c>
    </row>
    <row r="270" spans="1:2">
      <c r="A270" s="18">
        <v>117761</v>
      </c>
      <c r="B270" s="18">
        <v>7575</v>
      </c>
    </row>
    <row r="271" spans="1:2">
      <c r="A271" s="18">
        <v>117856</v>
      </c>
      <c r="B271" s="18">
        <v>7560</v>
      </c>
    </row>
    <row r="272" spans="1:2">
      <c r="A272" s="18">
        <v>121356</v>
      </c>
      <c r="B272" s="18">
        <v>7702</v>
      </c>
    </row>
    <row r="273" spans="1:2">
      <c r="A273" s="18">
        <v>129651</v>
      </c>
      <c r="B273" s="18">
        <v>7943</v>
      </c>
    </row>
    <row r="274" spans="1:2">
      <c r="A274" s="18">
        <v>124532</v>
      </c>
      <c r="B274" s="18">
        <v>7931</v>
      </c>
    </row>
    <row r="275" spans="1:2">
      <c r="A275" s="18">
        <v>155079</v>
      </c>
      <c r="B275" s="18">
        <v>9315</v>
      </c>
    </row>
    <row r="276" spans="1:2">
      <c r="A276" s="18">
        <v>144648</v>
      </c>
      <c r="B276" s="18">
        <v>8913</v>
      </c>
    </row>
    <row r="277" spans="1:2">
      <c r="A277" s="18">
        <v>135219</v>
      </c>
      <c r="B277" s="18">
        <v>8469</v>
      </c>
    </row>
    <row r="278" spans="1:2">
      <c r="A278" s="18">
        <v>158139</v>
      </c>
      <c r="B278" s="18">
        <v>9318</v>
      </c>
    </row>
    <row r="279" spans="1:2">
      <c r="A279" s="18">
        <v>149070</v>
      </c>
      <c r="B279" s="18">
        <v>8494</v>
      </c>
    </row>
    <row r="280" spans="1:2">
      <c r="A280" s="18">
        <v>173696</v>
      </c>
      <c r="B280" s="18">
        <v>10613</v>
      </c>
    </row>
    <row r="281" spans="1:2">
      <c r="A281" s="18">
        <v>165468</v>
      </c>
      <c r="B281" s="18">
        <v>9935</v>
      </c>
    </row>
    <row r="282" spans="1:2">
      <c r="A282" s="18">
        <v>149507</v>
      </c>
      <c r="B282" s="18">
        <v>9376</v>
      </c>
    </row>
    <row r="283" spans="1:2">
      <c r="A283" s="18">
        <v>150197</v>
      </c>
      <c r="B283" s="18">
        <v>8562</v>
      </c>
    </row>
    <row r="284" spans="1:2">
      <c r="A284" s="18">
        <v>169066</v>
      </c>
      <c r="B284" s="18">
        <v>9318</v>
      </c>
    </row>
    <row r="285" spans="1:2">
      <c r="A285" s="18">
        <v>156785</v>
      </c>
      <c r="B285" s="18">
        <v>8555</v>
      </c>
    </row>
    <row r="286" spans="1:2">
      <c r="A286" s="18">
        <v>160161</v>
      </c>
      <c r="B286" s="18">
        <v>8807</v>
      </c>
    </row>
    <row r="287" spans="1:2">
      <c r="A287" s="18">
        <v>173636</v>
      </c>
      <c r="B287" s="18">
        <v>9200</v>
      </c>
    </row>
    <row r="288" spans="1:2">
      <c r="A288" s="18">
        <v>154987</v>
      </c>
      <c r="B288" s="18">
        <v>8417</v>
      </c>
    </row>
    <row r="289" spans="1:2">
      <c r="A289" s="18">
        <v>156311</v>
      </c>
      <c r="B289" s="18">
        <v>8515</v>
      </c>
    </row>
    <row r="290" spans="1:2">
      <c r="A290" s="18">
        <v>179830</v>
      </c>
      <c r="B290" s="18">
        <v>9304</v>
      </c>
    </row>
    <row r="291" spans="1:2">
      <c r="A291" s="18">
        <v>169071</v>
      </c>
      <c r="B291" s="18">
        <v>8847</v>
      </c>
    </row>
    <row r="292" spans="1:2">
      <c r="A292" s="18">
        <v>217856</v>
      </c>
      <c r="B292" s="18">
        <v>11234</v>
      </c>
    </row>
    <row r="293" spans="1:2">
      <c r="A293" s="18">
        <v>202855</v>
      </c>
      <c r="B293" s="18">
        <v>10024</v>
      </c>
    </row>
    <row r="294" spans="1:2">
      <c r="A294" s="18">
        <v>185406</v>
      </c>
      <c r="B294" s="18">
        <v>9373</v>
      </c>
    </row>
    <row r="295" spans="1:2">
      <c r="A295" s="18">
        <v>179436</v>
      </c>
      <c r="B295" s="18">
        <v>8937</v>
      </c>
    </row>
    <row r="296" spans="1:2">
      <c r="A296" s="18">
        <v>192049</v>
      </c>
      <c r="B296" s="18">
        <v>9353</v>
      </c>
    </row>
    <row r="297" spans="1:2">
      <c r="A297" s="18">
        <v>226349</v>
      </c>
      <c r="B297" s="18">
        <v>12400</v>
      </c>
    </row>
    <row r="298" spans="1:2">
      <c r="A298" s="18">
        <v>208884</v>
      </c>
      <c r="B298" s="18">
        <v>9960</v>
      </c>
    </row>
    <row r="299" spans="1:2">
      <c r="A299" s="18">
        <v>201799</v>
      </c>
      <c r="B299" s="18">
        <v>9435</v>
      </c>
    </row>
    <row r="300" spans="1:2">
      <c r="A300" s="18">
        <v>207473</v>
      </c>
      <c r="B300" s="18">
        <v>9767</v>
      </c>
    </row>
    <row r="301" spans="1:2">
      <c r="A301" s="18">
        <v>218595</v>
      </c>
      <c r="B301" s="18">
        <v>9823</v>
      </c>
    </row>
    <row r="302" spans="1:2">
      <c r="A302" s="18">
        <v>218595</v>
      </c>
      <c r="B302" s="18">
        <v>9911</v>
      </c>
    </row>
    <row r="303" spans="1:2">
      <c r="A303" s="18">
        <v>229895</v>
      </c>
      <c r="B303" s="18">
        <v>10405</v>
      </c>
    </row>
    <row r="304" spans="1:2">
      <c r="A304" s="18">
        <v>203730</v>
      </c>
      <c r="B304" s="18">
        <v>9396</v>
      </c>
    </row>
    <row r="305" spans="1:2">
      <c r="A305" s="18">
        <v>240018</v>
      </c>
      <c r="B305" s="18">
        <v>10465</v>
      </c>
    </row>
    <row r="306" spans="1:2">
      <c r="A306" s="18">
        <v>257304</v>
      </c>
      <c r="B306" s="18">
        <v>10813</v>
      </c>
    </row>
    <row r="307" spans="1:2">
      <c r="A307" s="18">
        <v>240137</v>
      </c>
      <c r="B307" s="18">
        <v>10577</v>
      </c>
    </row>
    <row r="308" spans="1:2">
      <c r="A308" s="18">
        <v>251094</v>
      </c>
      <c r="B308" s="18">
        <v>10521</v>
      </c>
    </row>
    <row r="309" spans="1:2">
      <c r="A309" s="18">
        <v>250413</v>
      </c>
      <c r="B309" s="18">
        <v>10438</v>
      </c>
    </row>
    <row r="310" spans="1:2">
      <c r="A310" s="18">
        <v>248363</v>
      </c>
      <c r="B310" s="18">
        <v>10087</v>
      </c>
    </row>
    <row r="311" spans="1:2">
      <c r="A311" s="18">
        <v>255907</v>
      </c>
      <c r="B311" s="18">
        <v>11687</v>
      </c>
    </row>
    <row r="312" spans="1:2">
      <c r="A312" s="18">
        <v>250674</v>
      </c>
      <c r="B312" s="18">
        <v>10405</v>
      </c>
    </row>
    <row r="313" spans="1:2">
      <c r="A313" s="18">
        <v>277576</v>
      </c>
      <c r="B313" s="18">
        <v>11411</v>
      </c>
    </row>
    <row r="314" spans="1:2">
      <c r="A314" s="18">
        <v>306356</v>
      </c>
      <c r="B314" s="18">
        <v>11814</v>
      </c>
    </row>
    <row r="315" spans="1:2">
      <c r="A315" s="18">
        <v>278731</v>
      </c>
      <c r="B315" s="18">
        <v>10887</v>
      </c>
    </row>
    <row r="316" spans="1:2">
      <c r="A316" s="18">
        <v>273306</v>
      </c>
      <c r="B316" s="18">
        <v>11094</v>
      </c>
    </row>
    <row r="317" spans="1:2">
      <c r="A317" s="18">
        <v>282327</v>
      </c>
      <c r="B317" s="18">
        <v>11241</v>
      </c>
    </row>
    <row r="318" spans="1:2">
      <c r="A318" s="18">
        <v>265238</v>
      </c>
      <c r="B318" s="18">
        <v>10220</v>
      </c>
    </row>
    <row r="319" spans="1:2">
      <c r="A319" s="18">
        <v>342003</v>
      </c>
      <c r="B319" s="18">
        <v>12767</v>
      </c>
    </row>
    <row r="320" spans="1:2">
      <c r="A320" s="18">
        <v>289721</v>
      </c>
      <c r="B320" s="18">
        <v>10740</v>
      </c>
    </row>
    <row r="321" spans="1:2">
      <c r="A321" s="18">
        <v>287836</v>
      </c>
      <c r="B321" s="18">
        <v>10343</v>
      </c>
    </row>
    <row r="322" spans="1:2">
      <c r="A322" s="18">
        <v>261521</v>
      </c>
      <c r="B322" s="18">
        <v>10343</v>
      </c>
    </row>
    <row r="323" spans="1:2">
      <c r="A323" s="18">
        <v>277471</v>
      </c>
      <c r="B323" s="18">
        <v>3249</v>
      </c>
    </row>
    <row r="324" spans="1:2">
      <c r="A324" s="18">
        <v>269885</v>
      </c>
      <c r="B324" s="18">
        <v>9310</v>
      </c>
    </row>
    <row r="325" spans="1:2">
      <c r="A325" s="18">
        <v>278826</v>
      </c>
      <c r="B325" s="18">
        <v>10631</v>
      </c>
    </row>
    <row r="326" spans="1:2">
      <c r="A326" s="18">
        <v>304830</v>
      </c>
      <c r="B326" s="18">
        <v>13480</v>
      </c>
    </row>
    <row r="327" spans="1:2">
      <c r="A327" s="18">
        <v>305372</v>
      </c>
      <c r="B327" s="18">
        <v>13846</v>
      </c>
    </row>
    <row r="328" spans="1:2">
      <c r="A328" s="18">
        <v>336236</v>
      </c>
      <c r="B328" s="18">
        <v>15369</v>
      </c>
    </row>
    <row r="329" spans="1:2">
      <c r="A329" s="18">
        <v>288228</v>
      </c>
      <c r="B329" s="18">
        <v>13340</v>
      </c>
    </row>
    <row r="330" spans="1:2">
      <c r="A330" s="18">
        <v>311018</v>
      </c>
      <c r="B330" s="18">
        <v>13716</v>
      </c>
    </row>
    <row r="331" spans="1:2">
      <c r="A331" s="18">
        <v>319698</v>
      </c>
      <c r="B331" s="18">
        <v>13708</v>
      </c>
    </row>
    <row r="332" spans="1:2">
      <c r="A332" s="18">
        <v>359679</v>
      </c>
      <c r="B332" s="18">
        <v>14813</v>
      </c>
    </row>
    <row r="333" spans="1:2">
      <c r="A333" s="18">
        <v>358176</v>
      </c>
      <c r="B333" s="18">
        <v>14609</v>
      </c>
    </row>
    <row r="334" spans="1:2">
      <c r="A334" s="18">
        <v>361908</v>
      </c>
      <c r="B334" s="18">
        <v>14205</v>
      </c>
    </row>
    <row r="335" spans="1:2">
      <c r="A335" s="18">
        <v>351663</v>
      </c>
      <c r="B335" s="18">
        <v>13606</v>
      </c>
    </row>
    <row r="336" spans="1:2">
      <c r="A336" s="18">
        <v>341314</v>
      </c>
      <c r="B336" s="18">
        <v>13347</v>
      </c>
    </row>
    <row r="337" spans="1:2">
      <c r="A337" s="18">
        <v>294687</v>
      </c>
      <c r="B337" s="18">
        <v>11524</v>
      </c>
    </row>
    <row r="338" spans="1:2">
      <c r="A338" s="18">
        <v>313220</v>
      </c>
      <c r="B338" s="18">
        <v>11592</v>
      </c>
    </row>
    <row r="339" spans="1:2">
      <c r="A339" s="18">
        <v>296968</v>
      </c>
      <c r="B339" s="18">
        <v>11148</v>
      </c>
    </row>
    <row r="340" spans="1:2">
      <c r="A340" s="18">
        <v>331844</v>
      </c>
      <c r="B340" s="18">
        <v>11451</v>
      </c>
    </row>
    <row r="341" spans="1:2">
      <c r="A341" s="18">
        <v>302348</v>
      </c>
      <c r="B341" s="18">
        <v>10163</v>
      </c>
    </row>
    <row r="342" spans="1:2">
      <c r="A342" s="18">
        <v>276404</v>
      </c>
      <c r="B342" s="18">
        <v>8708</v>
      </c>
    </row>
    <row r="343" spans="1:2">
      <c r="A343" s="18">
        <v>258038</v>
      </c>
      <c r="B343" s="18">
        <v>8317</v>
      </c>
    </row>
    <row r="344" spans="1:2">
      <c r="A344" s="18">
        <v>269929</v>
      </c>
      <c r="B344" s="18">
        <v>7630</v>
      </c>
    </row>
    <row r="345" spans="1:2">
      <c r="A345" s="18">
        <v>241489</v>
      </c>
      <c r="B345" s="18">
        <v>6850</v>
      </c>
    </row>
    <row r="346" spans="1:2">
      <c r="A346" s="18">
        <v>273727</v>
      </c>
      <c r="B346" s="18">
        <v>7409</v>
      </c>
    </row>
    <row r="347" spans="1:2">
      <c r="A347" s="18">
        <v>243964</v>
      </c>
      <c r="B347" s="18">
        <v>6589</v>
      </c>
    </row>
    <row r="348" spans="1:2">
      <c r="A348" s="18">
        <v>280622</v>
      </c>
      <c r="B348" s="18">
        <v>7094</v>
      </c>
    </row>
    <row r="349" spans="1:2">
      <c r="A349" s="18">
        <v>220950</v>
      </c>
      <c r="B349" s="18">
        <v>6206</v>
      </c>
    </row>
    <row r="350" spans="1:2">
      <c r="A350" s="18">
        <v>222197</v>
      </c>
      <c r="B350" s="18">
        <v>5640</v>
      </c>
    </row>
    <row r="351" spans="1:2">
      <c r="A351" s="18">
        <v>209609</v>
      </c>
      <c r="B351" s="18">
        <v>4955</v>
      </c>
    </row>
    <row r="352" spans="1:2">
      <c r="A352" s="18">
        <v>205880</v>
      </c>
      <c r="B352" s="18">
        <v>4655</v>
      </c>
    </row>
    <row r="353" spans="1:2">
      <c r="A353" s="18">
        <v>169484</v>
      </c>
      <c r="B353" s="18">
        <v>3985</v>
      </c>
    </row>
    <row r="354" spans="1:2">
      <c r="A354" s="18">
        <v>132726</v>
      </c>
      <c r="B354" s="18">
        <v>3345</v>
      </c>
    </row>
    <row r="355" spans="1:2">
      <c r="A355" s="18">
        <v>137586</v>
      </c>
      <c r="B355" s="18">
        <v>3073</v>
      </c>
    </row>
    <row r="356" spans="1:2">
      <c r="A356" s="18">
        <v>153880</v>
      </c>
      <c r="B356" s="18">
        <v>3017</v>
      </c>
    </row>
    <row r="357" spans="1:2">
      <c r="A357" s="18">
        <v>107134</v>
      </c>
      <c r="B357" s="18">
        <v>2242</v>
      </c>
    </row>
    <row r="358" spans="1:2">
      <c r="A358" s="18">
        <v>91477</v>
      </c>
      <c r="B358" s="18">
        <v>1913</v>
      </c>
    </row>
    <row r="359" spans="1:2">
      <c r="A359" s="18">
        <v>101503</v>
      </c>
      <c r="B359" s="18">
        <v>1763</v>
      </c>
    </row>
    <row r="360" spans="1:2">
      <c r="A360" s="18">
        <v>80630</v>
      </c>
      <c r="B360" s="18">
        <v>1362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时间序列预测</vt:lpstr>
      <vt:lpstr>时间序列预测最终结果</vt:lpstr>
      <vt:lpstr>训练集</vt:lpstr>
      <vt:lpstr>Holt线性趋势</vt:lpstr>
      <vt:lpstr>指数拟合</vt:lpstr>
      <vt:lpstr>画图_holt</vt:lpstr>
      <vt:lpstr>画图_指数</vt:lpstr>
      <vt:lpstr>相关分析</vt:lpstr>
      <vt:lpstr>final_halt</vt:lpstr>
      <vt:lpstr>final_exp</vt:lpstr>
      <vt:lpstr>final_lstm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御谐天衡</cp:lastModifiedBy>
  <dcterms:created xsi:type="dcterms:W3CDTF">2022-07-21T20:49:00Z</dcterms:created>
  <dcterms:modified xsi:type="dcterms:W3CDTF">2023-02-20T11:44:06Z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0A7C7767DB9A4B0AA466932CDFCE36F4</vt:lpwstr>
  </property>
  <property fmtid="{D5CDD505-2E9C-101B-9397-08002B2CF9AE}" pid="3" name="KSOProductBuildVer">
    <vt:lpwstr>2052-11.1.0.13703</vt:lpwstr>
  </property>
</Properties>
</file>