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04B1919D-26B6-4C78-A645-4F26358EC1F1}" xr6:coauthVersionLast="47" xr6:coauthVersionMax="47" xr10:uidLastSave="{00000000-0000-0000-0000-000000000000}"/>
  <bookViews>
    <workbookView xWindow="-120" yWindow="-120" windowWidth="24240" windowHeight="13140" xr2:uid="{00000000-000D-0000-FFFF-FFFF00000000}"/>
  </bookViews>
  <sheets>
    <sheet name="Sửa IT" sheetId="1" r:id="rId1"/>
    <sheet name="Tình hình tăng giảm KL lưu hanh" sheetId="2" r:id="rId2"/>
  </sheets>
  <definedNames>
    <definedName name="_xlnm.Print_Titles" localSheetId="0">'Sửa IT'!$5:$5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2" l="1"/>
  <c r="H5" i="2"/>
</calcChain>
</file>

<file path=xl/sharedStrings.xml><?xml version="1.0" encoding="utf-8"?>
<sst xmlns="http://schemas.openxmlformats.org/spreadsheetml/2006/main" count="103" uniqueCount="51">
  <si>
    <t>Phòng Thị trường trái phiếu</t>
  </si>
  <si>
    <t>1. Điền mã tin trên chuyên trang với thông tin điều chỉnh qua tin CBTT bất thường 
2. Điền số công văn với thông tin điều chỉnh qua bản cứng DN gửi (photo nộp chị 1 bản)</t>
  </si>
  <si>
    <t>1.Đính chính thông tin
2.Thay đổi điều kiện điều khoản
3.Gia hạn TP</t>
  </si>
  <si>
    <t>STT</t>
  </si>
  <si>
    <t>Tên DN</t>
  </si>
  <si>
    <t>Mã TP</t>
  </si>
  <si>
    <t>Mã tin trên chuyên trang/
Số công văn DN</t>
  </si>
  <si>
    <t>Loại thông tin thay đổi</t>
  </si>
  <si>
    <t>Nội dung điều chỉnh</t>
  </si>
  <si>
    <t>Thông tin cũ</t>
  </si>
  <si>
    <t>Thông tin điều chỉnh</t>
  </si>
  <si>
    <t>CBQL</t>
  </si>
  <si>
    <t>Ghi chú</t>
  </si>
  <si>
    <t>Đính chính thông tin</t>
  </si>
  <si>
    <t>Ghi chú (bổ sung thêm)</t>
  </si>
  <si>
    <t>Kết quả check CbisPre (lần 1)</t>
  </si>
  <si>
    <t>Kết quả check CbisPre (lần 2)</t>
  </si>
  <si>
    <t xml:space="preserve">Phụ lục Thông tin mã trái phiếu cần chỉnh sửa </t>
  </si>
  <si>
    <t>HTrang</t>
  </si>
  <si>
    <t>Tình hình tăng giảm khối lượng lưu hành</t>
  </si>
  <si>
    <t>Loại hình</t>
  </si>
  <si>
    <t>Mệnh giá</t>
  </si>
  <si>
    <t>Ngày thực hiện</t>
  </si>
  <si>
    <t>Khối lượng thực hiện</t>
  </si>
  <si>
    <t>+/-</t>
  </si>
  <si>
    <t>Khối lượng lũy kế</t>
  </si>
  <si>
    <t>Khởi tạo ban đầu</t>
  </si>
  <si>
    <t>Novaland.Bond.2019</t>
  </si>
  <si>
    <t>+</t>
  </si>
  <si>
    <t>Mua lại TP trước hạn</t>
  </si>
  <si>
    <t>-</t>
  </si>
  <si>
    <t>KQML/3604/NVLH1923004</t>
  </si>
  <si>
    <t>Mã tin</t>
  </si>
  <si>
    <t>KQML/2603/NVLH1923004</t>
  </si>
  <si>
    <t>CTCP Tập đoàn Đầu tư Địa ốc Nova</t>
  </si>
  <si>
    <t xml:space="preserve">Novaland.Bond.2019 </t>
  </si>
  <si>
    <t>Đáo hạn</t>
  </si>
  <si>
    <t>Bổ sung thông tin</t>
  </si>
  <si>
    <t>TINTUC/23979</t>
  </si>
  <si>
    <r>
      <t xml:space="preserve">
Chỉnh sửa </t>
    </r>
    <r>
      <rPr>
        <b/>
        <sz val="10"/>
        <color theme="1"/>
        <rFont val="Times New Roman"/>
        <family val="1"/>
      </rPr>
      <t xml:space="preserve">Khối lượng thực hiện </t>
    </r>
    <r>
      <rPr>
        <sz val="10"/>
        <color theme="1"/>
        <rFont val="Times New Roman"/>
        <family val="1"/>
      </rPr>
      <t xml:space="preserve">của dòng </t>
    </r>
    <r>
      <rPr>
        <b/>
        <sz val="10"/>
        <color theme="1"/>
        <rFont val="Times New Roman"/>
        <family val="1"/>
      </rPr>
      <t>Mua lại trước hạn</t>
    </r>
    <r>
      <rPr>
        <sz val="10"/>
        <color theme="1"/>
        <rFont val="Times New Roman"/>
        <family val="1"/>
      </rPr>
      <t xml:space="preserve"> tại Tình hình tăng giảm khối lượng trái phiếu lưu hành
tại Danh mục trái phiếu, Lịch sử điều chỉnh thông tin TP, CBTT Kết quả mua lại TP trước hạn (mã tin KQML/2603/NVLH1923004)</t>
    </r>
  </si>
  <si>
    <t>Thông tin mua lại của mã Novaland.Bond.2019 tại KQMLKQML/3604/NVLH1923004 không được ghi nhận vào Tình hình tăng giảm TP, mua lại 2,700 vào ngày 29/6/2022</t>
  </si>
  <si>
    <r>
      <t xml:space="preserve">
Chỉnh sửa </t>
    </r>
    <r>
      <rPr>
        <b/>
        <sz val="10"/>
        <color theme="1"/>
        <rFont val="Times New Roman"/>
        <family val="1"/>
      </rPr>
      <t>Khối lượng thực hiện và khối lượng lũy kế</t>
    </r>
    <r>
      <rPr>
        <sz val="10"/>
        <color theme="1"/>
        <rFont val="Times New Roman"/>
        <family val="1"/>
      </rPr>
      <t xml:space="preserve"> của dòng </t>
    </r>
    <r>
      <rPr>
        <b/>
        <sz val="10"/>
        <color theme="1"/>
        <rFont val="Times New Roman"/>
        <family val="1"/>
      </rPr>
      <t>Khởi tạo ban đầu</t>
    </r>
    <r>
      <rPr>
        <sz val="10"/>
        <color theme="1"/>
        <rFont val="Times New Roman"/>
        <family val="1"/>
      </rPr>
      <t xml:space="preserve"> tại Tình hình tăng giảm khối lượng trái phiếu lưu hành
tại Danh mục trái phiếu, Lịch sử điều chỉnh thông tin TP, CBTT Kết quả mua lại TP trước hạn (mã tin KQML/2603/NVLH1923004;
KQML/3604/NVLH1923004)</t>
    </r>
  </si>
  <si>
    <r>
      <t xml:space="preserve">
Chỉnh sửa </t>
    </r>
    <r>
      <rPr>
        <b/>
        <sz val="10"/>
        <color theme="1"/>
        <rFont val="Times New Roman"/>
        <family val="1"/>
      </rPr>
      <t xml:space="preserve">Khối lượng lũy kế </t>
    </r>
    <r>
      <rPr>
        <sz val="10"/>
        <color theme="1"/>
        <rFont val="Times New Roman"/>
        <family val="1"/>
      </rPr>
      <t xml:space="preserve">của dòng </t>
    </r>
    <r>
      <rPr>
        <b/>
        <sz val="10"/>
        <color theme="1"/>
        <rFont val="Times New Roman"/>
        <family val="1"/>
      </rPr>
      <t>Mua lại trước hạn</t>
    </r>
    <r>
      <rPr>
        <sz val="10"/>
        <color theme="1"/>
        <rFont val="Times New Roman"/>
        <family val="1"/>
      </rPr>
      <t xml:space="preserve"> tại Tình hình tăng giảm khối lượng trái phiếu lưu hành
tại Danh mục trái phiếu, Lịch sử điều chỉnh thông tin TP, CBTT Kết quả mua lại TP trước hạn (mã tin KQML/2603/NVLH1923004;
KQML/3604/NVLH1923004)</t>
    </r>
  </si>
  <si>
    <t>2700 
(ngày thực hiện 29/6/2022)</t>
  </si>
  <si>
    <r>
      <t xml:space="preserve">
Bổ sung dòng </t>
    </r>
    <r>
      <rPr>
        <b/>
        <sz val="10"/>
        <color rgb="FFFF0000"/>
        <rFont val="Times New Roman"/>
        <family val="1"/>
      </rPr>
      <t>Mua lại trước hạn</t>
    </r>
    <r>
      <rPr>
        <sz val="10"/>
        <color rgb="FFFF0000"/>
        <rFont val="Times New Roman"/>
        <family val="1"/>
      </rPr>
      <t xml:space="preserve"> tại Tình hình tăng giảm khối lượng trái phiếu lưu hành
tại Danh mục trái phiếu, Lịch sử điều chỉnh thông tin TP, CBTT Kết quả mua lại TP trước hạn (mã tin KQML/2603/NVLH1923004;
KQML/3604/NVLH1923004)</t>
    </r>
  </si>
  <si>
    <r>
      <t xml:space="preserve">
Chỉnh sửa </t>
    </r>
    <r>
      <rPr>
        <b/>
        <sz val="10"/>
        <color rgb="FFFF0000"/>
        <rFont val="Times New Roman"/>
        <family val="1"/>
      </rPr>
      <t>Ngày thực hiện</t>
    </r>
    <r>
      <rPr>
        <sz val="10"/>
        <color rgb="FFFF0000"/>
        <rFont val="Times New Roman"/>
        <family val="1"/>
      </rPr>
      <t xml:space="preserve"> của dòng </t>
    </r>
    <r>
      <rPr>
        <b/>
        <sz val="10"/>
        <color rgb="FFFF0000"/>
        <rFont val="Times New Roman"/>
        <family val="1"/>
      </rPr>
      <t>Khởi tạo ban đầu</t>
    </r>
    <r>
      <rPr>
        <sz val="10"/>
        <color rgb="FFFF0000"/>
        <rFont val="Times New Roman"/>
        <family val="1"/>
      </rPr>
      <t xml:space="preserve"> tại Tình hình tăng giảm khối lượng trái phiếu lưu hành
tại Danh mục trái phiếu, Lịch sử điều chỉnh thông tin TP, CBTT Kết quả mua lại TP trước hạn (mã tin KQML/2603/NVLH1923004;
KQML/3604/NVLH1923004)</t>
    </r>
  </si>
  <si>
    <r>
      <t xml:space="preserve">Sửa CBTT Kết quả mua lại TP trước hạn mã tin KQML/2603/NVLH1923004:
</t>
    </r>
    <r>
      <rPr>
        <b/>
        <sz val="10"/>
        <color rgb="FFFF0000"/>
        <rFont val="Times New Roman"/>
        <family val="1"/>
      </rPr>
      <t xml:space="preserve">Giá trị TP trước mua lại </t>
    </r>
  </si>
  <si>
    <r>
      <t xml:space="preserve">Sửa CBTT Kết quả mua lại TP trước hạn mã tin KQML/2603/NVLH1923004:
</t>
    </r>
    <r>
      <rPr>
        <b/>
        <sz val="10"/>
        <color rgb="FFFF0000"/>
        <rFont val="Times New Roman"/>
        <family val="1"/>
      </rPr>
      <t xml:space="preserve">Số lượng TP trước mua lại </t>
    </r>
  </si>
  <si>
    <r>
      <t xml:space="preserve">Sửa CBTT Kết quả mua lại TP trước hạn mã tin KQML/2603/NVLH1923004:
</t>
    </r>
    <r>
      <rPr>
        <b/>
        <sz val="10"/>
        <color rgb="FFFF0000"/>
        <rFont val="Times New Roman"/>
        <family val="1"/>
      </rPr>
      <t xml:space="preserve">Số lượng TP đăng ký mua lại &amp;
Số lượng TP đã mua lại </t>
    </r>
  </si>
  <si>
    <r>
      <t xml:space="preserve">Sửa CBTT Kết quả mua lại TP trước hạn mã tin KQML/2603/NVLH1923004:
</t>
    </r>
    <r>
      <rPr>
        <b/>
        <sz val="10"/>
        <color rgb="FFFF0000"/>
        <rFont val="Times New Roman"/>
        <family val="1"/>
      </rPr>
      <t xml:space="preserve">Giá trị TP còn lại sau khi mua lại </t>
    </r>
  </si>
  <si>
    <r>
      <t xml:space="preserve">Sửa CBTT Kết quả mua lại TP trước hạn mã tin KQML/2603/NVLH1923004:
</t>
    </r>
    <r>
      <rPr>
        <b/>
        <sz val="10"/>
        <color rgb="FFFF0000"/>
        <rFont val="Times New Roman"/>
        <family val="1"/>
      </rPr>
      <t xml:space="preserve">Số lượng TP còn lại sau khi mua lại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</si>
</sst>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5" x14ac:knownFonts="1">
    <font>
      <sz val="11"/>
      <color theme="1"/>
      <name val="Calibri"/>
      <family val="2"/>
      <scheme val="minor"/>
    </font>
    <font>
      <sz val="11"/>
      <color theme="1"/>
      <name val="Calibri"/>
      <family val="2"/>
      <scheme val="minor"/>
    </font>
    <font>
      <b/>
      <sz val="12"/>
      <color theme="1"/>
      <name val="Times New Roman"/>
      <family val="1"/>
    </font>
    <font>
      <sz val="12"/>
      <color theme="1"/>
      <name val="Times New Roman"/>
      <family val="1"/>
    </font>
    <font>
      <i/>
      <sz val="12"/>
      <color theme="1"/>
      <name val="Times New Roman"/>
      <family val="1"/>
    </font>
    <font>
      <sz val="10"/>
      <color theme="1"/>
      <name val="Times New Roman"/>
      <family val="1"/>
    </font>
    <font>
      <b/>
      <sz val="11"/>
      <color theme="1"/>
      <name val="Times New Roman"/>
      <family val="1"/>
    </font>
    <font>
      <sz val="11"/>
      <color theme="1"/>
      <name val="Arial"/>
      <family val="2"/>
    </font>
    <font>
      <b/>
      <sz val="10"/>
      <color theme="1"/>
      <name val="Times New Roman"/>
      <family val="1"/>
    </font>
    <font>
      <b/>
      <sz val="11"/>
      <color theme="1"/>
      <name val="Calibri"/>
      <family val="2"/>
      <scheme val="minor"/>
    </font>
    <font>
      <b/>
      <sz val="10"/>
      <color rgb="FF444444"/>
      <name val="Arial"/>
      <family val="2"/>
    </font>
    <font>
      <sz val="11"/>
      <color rgb="FFFF0000"/>
      <name val="Arial"/>
      <family val="2"/>
    </font>
    <font>
      <sz val="10"/>
      <color rgb="FFFF0000"/>
      <name val="Times New Roman"/>
      <family val="1"/>
    </font>
    <font>
      <b/>
      <sz val="10"/>
      <color rgb="FFFF0000"/>
      <name val="Times New Roman"/>
      <family val="1"/>
    </font>
    <font>
      <sz val="12"/>
      <color rgb="FFFF0000"/>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49">
    <xf numFmtId="0" fontId="0" fillId="0" borderId="0" xfId="0"/>
    <xf numFmtId="0" fontId="2" fillId="0" borderId="0" xfId="0" applyFont="1" applyAlignment="1">
      <alignment horizontal="left" vertical="center"/>
    </xf>
    <xf numFmtId="0" fontId="2" fillId="0" borderId="0" xfId="0" applyFont="1" applyAlignment="1">
      <alignment vertical="center" wrapText="1"/>
    </xf>
    <xf numFmtId="0" fontId="2" fillId="0" borderId="0" xfId="0" applyFont="1" applyAlignment="1">
      <alignment vertical="center"/>
    </xf>
    <xf numFmtId="49" fontId="3" fillId="0" borderId="0" xfId="0" applyNumberFormat="1" applyFont="1" applyAlignment="1">
      <alignment horizontal="left" vertical="center" wrapText="1"/>
    </xf>
    <xf numFmtId="49" fontId="3" fillId="0" borderId="0" xfId="0" applyNumberFormat="1" applyFont="1" applyAlignment="1">
      <alignment vertical="center" wrapText="1"/>
    </xf>
    <xf numFmtId="0" fontId="3" fillId="0" borderId="0" xfId="0" applyFont="1" applyAlignment="1">
      <alignment horizontal="left" vertical="center" wrapText="1"/>
    </xf>
    <xf numFmtId="164" fontId="3" fillId="0" borderId="0" xfId="1" applyNumberFormat="1" applyFont="1" applyFill="1" applyAlignment="1">
      <alignment horizontal="left" vertical="center" wrapText="1"/>
    </xf>
    <xf numFmtId="0" fontId="3"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vertical="center" wrapText="1"/>
    </xf>
    <xf numFmtId="164" fontId="3" fillId="0" borderId="0" xfId="1" applyNumberFormat="1" applyFont="1" applyFill="1" applyAlignment="1">
      <alignment horizontal="left" vertical="center"/>
    </xf>
    <xf numFmtId="164" fontId="3" fillId="0" borderId="0" xfId="1" applyNumberFormat="1" applyFont="1" applyFill="1" applyAlignment="1">
      <alignment vertical="center"/>
    </xf>
    <xf numFmtId="0" fontId="3"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3" fillId="0" borderId="1" xfId="0" applyFont="1" applyBorder="1" applyAlignment="1">
      <alignment horizontal="left" vertical="center"/>
    </xf>
    <xf numFmtId="0" fontId="6" fillId="0" borderId="1" xfId="0" applyFont="1" applyBorder="1" applyAlignment="1">
      <alignment horizontal="center" vertical="center" wrapText="1"/>
    </xf>
    <xf numFmtId="49" fontId="6" fillId="0" borderId="1" xfId="0" applyNumberFormat="1" applyFont="1" applyBorder="1" applyAlignment="1">
      <alignment horizontal="center" vertical="center" wrapText="1"/>
    </xf>
    <xf numFmtId="164" fontId="6" fillId="0" borderId="1" xfId="1" applyNumberFormat="1" applyFont="1" applyFill="1" applyBorder="1" applyAlignment="1">
      <alignment horizontal="center" vertical="center" wrapText="1"/>
    </xf>
    <xf numFmtId="0" fontId="0" fillId="0" borderId="1" xfId="0" applyBorder="1"/>
    <xf numFmtId="0" fontId="7" fillId="0" borderId="1" xfId="0" applyFont="1" applyBorder="1" applyAlignment="1">
      <alignment vertical="center" wrapText="1"/>
    </xf>
    <xf numFmtId="0" fontId="9" fillId="0" borderId="0" xfId="0" applyFont="1"/>
    <xf numFmtId="164" fontId="0" fillId="0" borderId="0" xfId="1" applyNumberFormat="1" applyFont="1" applyAlignment="1">
      <alignment horizontal="left" indent="1"/>
    </xf>
    <xf numFmtId="164" fontId="0" fillId="0" borderId="0" xfId="1" applyNumberFormat="1" applyFont="1"/>
    <xf numFmtId="0" fontId="10" fillId="0" borderId="0" xfId="0" applyFont="1"/>
    <xf numFmtId="0" fontId="9" fillId="0" borderId="1" xfId="0" applyFont="1" applyBorder="1"/>
    <xf numFmtId="164" fontId="9" fillId="0" borderId="1" xfId="1" applyNumberFormat="1" applyFont="1" applyBorder="1" applyAlignment="1">
      <alignment horizontal="left" indent="1"/>
    </xf>
    <xf numFmtId="164" fontId="9" fillId="0" borderId="1" xfId="1" applyNumberFormat="1" applyFont="1" applyBorder="1"/>
    <xf numFmtId="0" fontId="9" fillId="0" borderId="1" xfId="0" quotePrefix="1" applyFont="1" applyBorder="1"/>
    <xf numFmtId="164" fontId="0" fillId="0" borderId="1" xfId="1" applyNumberFormat="1" applyFont="1" applyBorder="1" applyAlignment="1">
      <alignment horizontal="left" indent="1"/>
    </xf>
    <xf numFmtId="14" fontId="0" fillId="0" borderId="1" xfId="0" applyNumberFormat="1" applyBorder="1"/>
    <xf numFmtId="164" fontId="0" fillId="0" borderId="1" xfId="1" applyNumberFormat="1" applyFont="1" applyBorder="1"/>
    <xf numFmtId="0" fontId="0" fillId="0" borderId="1" xfId="0" quotePrefix="1" applyBorder="1"/>
    <xf numFmtId="0" fontId="5" fillId="0" borderId="1" xfId="0" applyFont="1" applyBorder="1" applyAlignment="1">
      <alignment vertical="top" wrapText="1"/>
    </xf>
    <xf numFmtId="164" fontId="3" fillId="0" borderId="1" xfId="1" applyNumberFormat="1" applyFont="1" applyFill="1" applyBorder="1" applyAlignment="1">
      <alignment horizontal="right" vertical="center" wrapText="1"/>
    </xf>
    <xf numFmtId="0" fontId="2" fillId="0" borderId="0" xfId="0" applyFont="1" applyAlignment="1">
      <alignment horizontal="center" vertical="center"/>
    </xf>
    <xf numFmtId="49" fontId="2" fillId="0" borderId="0" xfId="0" applyNumberFormat="1" applyFont="1" applyAlignment="1">
      <alignment horizontal="center"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0" fontId="11" fillId="0" borderId="1" xfId="0" applyFont="1" applyBorder="1" applyAlignment="1">
      <alignment vertical="center" wrapText="1"/>
    </xf>
    <xf numFmtId="0" fontId="12" fillId="0" borderId="1" xfId="0" applyFont="1" applyBorder="1" applyAlignment="1">
      <alignment horizontal="center" vertical="center" wrapText="1"/>
    </xf>
    <xf numFmtId="0" fontId="12" fillId="0" borderId="1" xfId="0" applyFont="1" applyBorder="1" applyAlignment="1">
      <alignment vertical="top" wrapText="1"/>
    </xf>
    <xf numFmtId="164" fontId="14" fillId="0" borderId="1" xfId="1" applyNumberFormat="1" applyFont="1" applyFill="1" applyBorder="1" applyAlignment="1">
      <alignment horizontal="right" vertical="center" wrapText="1"/>
    </xf>
    <xf numFmtId="0" fontId="14" fillId="0" borderId="1" xfId="0" applyFont="1" applyBorder="1" applyAlignment="1">
      <alignment horizontal="left" vertical="center"/>
    </xf>
    <xf numFmtId="0" fontId="12" fillId="0" borderId="1" xfId="0" applyFont="1" applyBorder="1" applyAlignment="1">
      <alignment vertical="center" wrapText="1"/>
    </xf>
    <xf numFmtId="164" fontId="3" fillId="0" borderId="0" xfId="0" applyNumberFormat="1" applyFont="1" applyAlignment="1">
      <alignment horizontal="left" vertical="center" wrapText="1"/>
    </xf>
    <xf numFmtId="14" fontId="14" fillId="0" borderId="1" xfId="1" applyNumberFormat="1" applyFont="1" applyFill="1" applyBorder="1" applyAlignment="1">
      <alignment horizontal="righ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48536"/>
  <sheetViews>
    <sheetView tabSelected="1" topLeftCell="B10" workbookViewId="0">
      <selection activeCell="P15" sqref="P15"/>
    </sheetView>
  </sheetViews>
  <sheetFormatPr defaultRowHeight="15.75" x14ac:dyDescent="0.25"/>
  <cols>
    <col min="1" max="1" width="6" style="10" customWidth="1"/>
    <col min="2" max="2" width="24.28515625" style="11" customWidth="1"/>
    <col min="3" max="3" width="22.28515625" style="6" customWidth="1"/>
    <col min="4" max="4" width="15.28515625" style="4" customWidth="1"/>
    <col min="5" max="5" width="18" style="5" customWidth="1"/>
    <col min="6" max="6" width="35.28515625" style="6" customWidth="1"/>
    <col min="7" max="7" width="20.42578125" style="6" customWidth="1"/>
    <col min="8" max="8" width="25.42578125" style="6" customWidth="1"/>
    <col min="9" max="9" width="8.140625" style="8" customWidth="1"/>
    <col min="10" max="10" width="20.7109375" style="9" customWidth="1"/>
    <col min="11" max="12" width="11.140625" hidden="1" customWidth="1"/>
    <col min="13" max="13" width="16.5703125" hidden="1" customWidth="1"/>
  </cols>
  <sheetData>
    <row r="1" spans="1:13" x14ac:dyDescent="0.25">
      <c r="A1" s="1" t="s">
        <v>0</v>
      </c>
      <c r="B1" s="2"/>
      <c r="C1" s="3"/>
      <c r="G1" s="7"/>
      <c r="H1" s="7"/>
    </row>
    <row r="2" spans="1:13" x14ac:dyDescent="0.25">
      <c r="A2" s="37" t="s">
        <v>17</v>
      </c>
      <c r="B2" s="37"/>
      <c r="C2" s="37"/>
      <c r="D2" s="38"/>
      <c r="E2" s="38"/>
      <c r="F2" s="37"/>
      <c r="G2" s="37"/>
      <c r="H2" s="37"/>
    </row>
    <row r="3" spans="1:13" x14ac:dyDescent="0.25">
      <c r="A3" s="39"/>
      <c r="B3" s="39"/>
      <c r="C3" s="39"/>
      <c r="D3" s="40"/>
      <c r="E3" s="40"/>
      <c r="F3" s="39"/>
      <c r="G3" s="39"/>
      <c r="H3" s="39"/>
    </row>
    <row r="4" spans="1:13" ht="204.75" hidden="1" x14ac:dyDescent="0.25">
      <c r="D4" s="4" t="s">
        <v>1</v>
      </c>
      <c r="E4" s="5" t="s">
        <v>2</v>
      </c>
      <c r="G4" s="7"/>
      <c r="H4" s="7"/>
      <c r="I4" s="12"/>
      <c r="J4" s="13"/>
    </row>
    <row r="5" spans="1:13" ht="57" x14ac:dyDescent="0.25">
      <c r="A5" s="18" t="s">
        <v>3</v>
      </c>
      <c r="B5" s="18" t="s">
        <v>4</v>
      </c>
      <c r="C5" s="18" t="s">
        <v>5</v>
      </c>
      <c r="D5" s="19" t="s">
        <v>6</v>
      </c>
      <c r="E5" s="19" t="s">
        <v>7</v>
      </c>
      <c r="F5" s="18" t="s">
        <v>8</v>
      </c>
      <c r="G5" s="20" t="s">
        <v>9</v>
      </c>
      <c r="H5" s="20" t="s">
        <v>10</v>
      </c>
      <c r="I5" s="20" t="s">
        <v>11</v>
      </c>
      <c r="J5" s="20" t="s">
        <v>12</v>
      </c>
      <c r="K5" s="20" t="s">
        <v>15</v>
      </c>
      <c r="L5" s="20" t="s">
        <v>16</v>
      </c>
      <c r="M5" s="20" t="s">
        <v>14</v>
      </c>
    </row>
    <row r="6" spans="1:13" ht="108" customHeight="1" x14ac:dyDescent="0.25">
      <c r="A6" s="14">
        <v>1</v>
      </c>
      <c r="B6" s="41" t="s">
        <v>34</v>
      </c>
      <c r="C6" s="41" t="s">
        <v>35</v>
      </c>
      <c r="D6" s="42" t="s">
        <v>38</v>
      </c>
      <c r="E6" s="42" t="s">
        <v>13</v>
      </c>
      <c r="F6" s="43" t="s">
        <v>45</v>
      </c>
      <c r="G6" s="48">
        <v>44550</v>
      </c>
      <c r="H6" s="48">
        <v>44375</v>
      </c>
      <c r="I6" s="45" t="s">
        <v>18</v>
      </c>
      <c r="J6" s="16"/>
      <c r="K6" s="21"/>
      <c r="L6" s="21"/>
      <c r="M6" s="21"/>
    </row>
    <row r="7" spans="1:13" ht="120.75" customHeight="1" x14ac:dyDescent="0.25">
      <c r="A7" s="14">
        <v>2</v>
      </c>
      <c r="B7" s="22" t="s">
        <v>34</v>
      </c>
      <c r="C7" s="22" t="s">
        <v>35</v>
      </c>
      <c r="D7" s="15" t="s">
        <v>38</v>
      </c>
      <c r="E7" s="15" t="s">
        <v>13</v>
      </c>
      <c r="F7" s="35" t="s">
        <v>41</v>
      </c>
      <c r="G7" s="36">
        <v>920000000000</v>
      </c>
      <c r="H7" s="36">
        <v>11000</v>
      </c>
      <c r="I7" s="17" t="s">
        <v>18</v>
      </c>
      <c r="J7" s="16"/>
      <c r="K7" s="21"/>
      <c r="L7" s="21"/>
      <c r="M7" s="21"/>
    </row>
    <row r="8" spans="1:13" ht="93" customHeight="1" x14ac:dyDescent="0.25">
      <c r="A8" s="14">
        <v>3</v>
      </c>
      <c r="B8" s="22" t="s">
        <v>34</v>
      </c>
      <c r="C8" s="22" t="s">
        <v>35</v>
      </c>
      <c r="D8" s="15" t="s">
        <v>38</v>
      </c>
      <c r="E8" s="15" t="s">
        <v>13</v>
      </c>
      <c r="F8" s="35" t="s">
        <v>39</v>
      </c>
      <c r="G8" s="36">
        <v>180</v>
      </c>
      <c r="H8" s="36">
        <v>1800</v>
      </c>
      <c r="I8" s="17" t="s">
        <v>18</v>
      </c>
      <c r="J8" s="16"/>
      <c r="K8" s="21"/>
      <c r="L8" s="21"/>
      <c r="M8" s="21"/>
    </row>
    <row r="9" spans="1:13" ht="105.75" customHeight="1" x14ac:dyDescent="0.25">
      <c r="A9" s="14">
        <v>4</v>
      </c>
      <c r="B9" s="22" t="s">
        <v>34</v>
      </c>
      <c r="C9" s="22" t="s">
        <v>35</v>
      </c>
      <c r="D9" s="15" t="s">
        <v>38</v>
      </c>
      <c r="E9" s="15" t="s">
        <v>13</v>
      </c>
      <c r="F9" s="35" t="s">
        <v>42</v>
      </c>
      <c r="G9" s="36">
        <v>0</v>
      </c>
      <c r="H9" s="36">
        <v>9200</v>
      </c>
      <c r="I9" s="17" t="s">
        <v>18</v>
      </c>
      <c r="J9" s="16"/>
      <c r="K9" s="21"/>
      <c r="L9" s="21"/>
      <c r="M9" s="21"/>
    </row>
    <row r="10" spans="1:13" ht="90" customHeight="1" x14ac:dyDescent="0.25">
      <c r="A10" s="14">
        <v>5</v>
      </c>
      <c r="B10" s="41" t="s">
        <v>34</v>
      </c>
      <c r="C10" s="41" t="s">
        <v>35</v>
      </c>
      <c r="D10" s="42" t="s">
        <v>38</v>
      </c>
      <c r="E10" s="42" t="s">
        <v>37</v>
      </c>
      <c r="F10" s="43" t="s">
        <v>44</v>
      </c>
      <c r="G10" s="44">
        <v>0</v>
      </c>
      <c r="H10" s="44" t="s">
        <v>43</v>
      </c>
      <c r="I10" s="45" t="s">
        <v>18</v>
      </c>
      <c r="J10" s="46" t="s">
        <v>40</v>
      </c>
      <c r="K10" s="21"/>
      <c r="L10" s="21"/>
      <c r="M10" s="21"/>
    </row>
    <row r="11" spans="1:13" ht="45" customHeight="1" x14ac:dyDescent="0.25">
      <c r="A11" s="14">
        <v>6</v>
      </c>
      <c r="B11" s="41" t="s">
        <v>34</v>
      </c>
      <c r="C11" s="41" t="s">
        <v>35</v>
      </c>
      <c r="D11" s="42" t="s">
        <v>38</v>
      </c>
      <c r="E11" s="42" t="s">
        <v>13</v>
      </c>
      <c r="F11" s="43" t="s">
        <v>46</v>
      </c>
      <c r="G11" s="44">
        <v>920000000000</v>
      </c>
      <c r="H11" s="44">
        <v>1100000000000</v>
      </c>
      <c r="I11" s="45" t="s">
        <v>18</v>
      </c>
      <c r="J11" s="16"/>
      <c r="K11" s="21"/>
      <c r="L11" s="21"/>
      <c r="M11" s="21"/>
    </row>
    <row r="12" spans="1:13" ht="45" customHeight="1" x14ac:dyDescent="0.25">
      <c r="A12" s="14">
        <v>7</v>
      </c>
      <c r="B12" s="41" t="s">
        <v>34</v>
      </c>
      <c r="C12" s="41" t="s">
        <v>35</v>
      </c>
      <c r="D12" s="42" t="s">
        <v>38</v>
      </c>
      <c r="E12" s="42" t="s">
        <v>13</v>
      </c>
      <c r="F12" s="43" t="s">
        <v>47</v>
      </c>
      <c r="G12" s="44">
        <v>9200</v>
      </c>
      <c r="H12" s="44">
        <v>11000</v>
      </c>
      <c r="I12" s="45" t="s">
        <v>18</v>
      </c>
      <c r="J12" s="16"/>
      <c r="K12" s="21"/>
      <c r="L12" s="21"/>
      <c r="M12" s="21"/>
    </row>
    <row r="13" spans="1:13" ht="58.5" customHeight="1" x14ac:dyDescent="0.25">
      <c r="A13" s="14">
        <v>8</v>
      </c>
      <c r="B13" s="41" t="s">
        <v>34</v>
      </c>
      <c r="C13" s="41" t="s">
        <v>35</v>
      </c>
      <c r="D13" s="42" t="s">
        <v>38</v>
      </c>
      <c r="E13" s="42" t="s">
        <v>13</v>
      </c>
      <c r="F13" s="43" t="s">
        <v>48</v>
      </c>
      <c r="G13" s="44">
        <v>180</v>
      </c>
      <c r="H13" s="44">
        <v>1800</v>
      </c>
      <c r="I13" s="45" t="s">
        <v>18</v>
      </c>
      <c r="J13" s="16"/>
      <c r="K13" s="21"/>
      <c r="L13" s="21"/>
      <c r="M13" s="21"/>
    </row>
    <row r="14" spans="1:13" ht="47.25" customHeight="1" x14ac:dyDescent="0.25">
      <c r="A14" s="14">
        <v>9</v>
      </c>
      <c r="B14" s="41" t="s">
        <v>34</v>
      </c>
      <c r="C14" s="41" t="s">
        <v>35</v>
      </c>
      <c r="D14" s="42" t="s">
        <v>38</v>
      </c>
      <c r="E14" s="42" t="s">
        <v>13</v>
      </c>
      <c r="F14" s="43" t="s">
        <v>49</v>
      </c>
      <c r="G14" s="44">
        <v>0</v>
      </c>
      <c r="H14" s="44">
        <v>920000000000</v>
      </c>
      <c r="I14" s="45" t="s">
        <v>18</v>
      </c>
      <c r="J14" s="16"/>
      <c r="K14" s="21"/>
      <c r="L14" s="21"/>
      <c r="M14" s="21"/>
    </row>
    <row r="15" spans="1:13" ht="48" customHeight="1" x14ac:dyDescent="0.25">
      <c r="A15" s="14">
        <v>10</v>
      </c>
      <c r="B15" s="41" t="s">
        <v>34</v>
      </c>
      <c r="C15" s="41" t="s">
        <v>35</v>
      </c>
      <c r="D15" s="42" t="s">
        <v>38</v>
      </c>
      <c r="E15" s="42" t="s">
        <v>13</v>
      </c>
      <c r="F15" s="43" t="s">
        <v>50</v>
      </c>
      <c r="G15" s="44">
        <v>0</v>
      </c>
      <c r="H15" s="44">
        <v>9200</v>
      </c>
      <c r="I15" s="45" t="s">
        <v>18</v>
      </c>
      <c r="J15" s="16"/>
      <c r="K15" s="21"/>
      <c r="L15" s="21"/>
      <c r="M15" s="21"/>
    </row>
    <row r="18" spans="8:8" x14ac:dyDescent="0.25">
      <c r="H18" s="47"/>
    </row>
    <row r="1048536" spans="11:11" x14ac:dyDescent="0.25">
      <c r="K1048536" s="21"/>
    </row>
  </sheetData>
  <mergeCells count="2">
    <mergeCell ref="A2:H2"/>
    <mergeCell ref="A3:H3"/>
  </mergeCells>
  <pageMargins left="0.70866141732283472" right="0.70866141732283472" top="0.74803149606299213" bottom="0.74803149606299213" header="0.31496062992125984" footer="0.31496062992125984"/>
  <pageSetup scale="6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
  <sheetViews>
    <sheetView workbookViewId="0">
      <selection activeCell="E7" sqref="E7"/>
    </sheetView>
  </sheetViews>
  <sheetFormatPr defaultRowHeight="15" x14ac:dyDescent="0.25"/>
  <cols>
    <col min="2" max="2" width="19" customWidth="1"/>
    <col min="3" max="3" width="22.85546875" customWidth="1"/>
    <col min="4" max="4" width="17.42578125" style="24" customWidth="1"/>
    <col min="5" max="5" width="21.42578125" customWidth="1"/>
    <col min="6" max="6" width="23.85546875" style="25" customWidth="1"/>
    <col min="8" max="8" width="23.140625" style="25" customWidth="1"/>
  </cols>
  <sheetData>
    <row r="1" spans="1:10" x14ac:dyDescent="0.25">
      <c r="A1" t="s">
        <v>19</v>
      </c>
    </row>
    <row r="3" spans="1:10" s="23" customFormat="1" ht="19.5" customHeight="1" x14ac:dyDescent="0.25">
      <c r="A3" s="27" t="s">
        <v>3</v>
      </c>
      <c r="B3" s="27" t="s">
        <v>20</v>
      </c>
      <c r="C3" s="27" t="s">
        <v>5</v>
      </c>
      <c r="D3" s="28" t="s">
        <v>21</v>
      </c>
      <c r="E3" s="27" t="s">
        <v>22</v>
      </c>
      <c r="F3" s="29" t="s">
        <v>23</v>
      </c>
      <c r="G3" s="30" t="s">
        <v>24</v>
      </c>
      <c r="H3" s="29" t="s">
        <v>25</v>
      </c>
      <c r="J3" s="23" t="s">
        <v>32</v>
      </c>
    </row>
    <row r="4" spans="1:10" ht="19.5" customHeight="1" x14ac:dyDescent="0.25">
      <c r="A4" s="21">
        <v>1</v>
      </c>
      <c r="B4" s="21" t="s">
        <v>26</v>
      </c>
      <c r="C4" s="21" t="s">
        <v>27</v>
      </c>
      <c r="D4" s="31">
        <v>100000000</v>
      </c>
      <c r="E4" s="32">
        <v>44375</v>
      </c>
      <c r="F4" s="33">
        <v>11000</v>
      </c>
      <c r="G4" s="34" t="s">
        <v>28</v>
      </c>
      <c r="H4" s="33">
        <v>11000</v>
      </c>
    </row>
    <row r="5" spans="1:10" ht="19.5" customHeight="1" x14ac:dyDescent="0.25">
      <c r="A5" s="21">
        <v>2</v>
      </c>
      <c r="B5" s="21" t="s">
        <v>29</v>
      </c>
      <c r="C5" s="21" t="s">
        <v>27</v>
      </c>
      <c r="D5" s="31">
        <v>100000000</v>
      </c>
      <c r="E5" s="32">
        <v>44545</v>
      </c>
      <c r="F5" s="33">
        <v>1800</v>
      </c>
      <c r="G5" s="34" t="s">
        <v>30</v>
      </c>
      <c r="H5" s="33">
        <f>H4-F5</f>
        <v>9200</v>
      </c>
      <c r="J5" s="26" t="s">
        <v>33</v>
      </c>
    </row>
    <row r="6" spans="1:10" ht="19.5" customHeight="1" x14ac:dyDescent="0.25">
      <c r="A6" s="21">
        <v>3</v>
      </c>
      <c r="B6" s="21" t="s">
        <v>29</v>
      </c>
      <c r="C6" s="21" t="s">
        <v>27</v>
      </c>
      <c r="D6" s="31">
        <v>100000000</v>
      </c>
      <c r="E6" s="32">
        <v>44741</v>
      </c>
      <c r="F6" s="33">
        <v>2700</v>
      </c>
      <c r="G6" s="34" t="s">
        <v>30</v>
      </c>
      <c r="H6" s="33">
        <f>H5-F6</f>
        <v>6500</v>
      </c>
      <c r="J6" s="26" t="s">
        <v>31</v>
      </c>
    </row>
    <row r="7" spans="1:10" ht="19.5" customHeight="1" x14ac:dyDescent="0.25">
      <c r="A7" s="21">
        <v>4</v>
      </c>
      <c r="B7" s="21" t="s">
        <v>36</v>
      </c>
      <c r="C7" s="21" t="s">
        <v>27</v>
      </c>
      <c r="D7" s="31">
        <v>100000000</v>
      </c>
      <c r="E7" s="32">
        <v>45105</v>
      </c>
      <c r="F7" s="33">
        <v>6500</v>
      </c>
      <c r="G7" s="34" t="s">
        <v>30</v>
      </c>
      <c r="H7" s="33">
        <v>0</v>
      </c>
    </row>
    <row r="8" spans="1:10" ht="19.5" customHeight="1" x14ac:dyDescent="0.25"/>
    <row r="9" spans="1:10" ht="19.5" customHeight="1" x14ac:dyDescent="0.25"/>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Sửa IT</vt:lpstr>
      <vt:lpstr>Tình hình tăng giảm KL lưu hanh</vt:lpstr>
      <vt:lpstr>'Sửa IT'!Print_Titles</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Lien Ngo Thi Kim</dc:creator>
  <cp:lastModifiedBy>DuyênNT. NVS.QC</cp:lastModifiedBy>
  <cp:lastPrinted>2025-05-21T06:31:43Z</cp:lastPrinted>
  <dcterms:created xsi:type="dcterms:W3CDTF">2024-05-04T03:56:14Z</dcterms:created>
  <dcterms:modified xsi:type="dcterms:W3CDTF">2025-05-22T09:38:23Z</dcterms:modified>
</cp:coreProperties>
</file>