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<sst xmlns="http://schemas.openxmlformats.org/spreadsheetml/2006/main" count="258" uniqueCount="141">
  <si>
    <r>
      <rPr>
        <sz val="10"/>
        <rFont val="宋体"/>
        <charset val="134"/>
      </rPr>
      <t>附件</t>
    </r>
    <r>
      <rPr>
        <sz val="10"/>
        <rFont val="Arial"/>
        <charset val="0"/>
      </rPr>
      <t>3</t>
    </r>
  </si>
  <si>
    <t>入围选房家庭中户籍已迁出龙华区的名单</t>
  </si>
  <si>
    <t>序号</t>
  </si>
  <si>
    <t>回执号</t>
  </si>
  <si>
    <t>姓名</t>
  </si>
  <si>
    <t>身份证</t>
  </si>
  <si>
    <t>成员类型</t>
  </si>
  <si>
    <t>人员类型</t>
  </si>
  <si>
    <t>家庭人口数</t>
  </si>
  <si>
    <t>市轮候排位</t>
  </si>
  <si>
    <t>备注</t>
  </si>
  <si>
    <t>BHR00073189</t>
  </si>
  <si>
    <t>别晓燕</t>
  </si>
  <si>
    <t>4210831983********</t>
  </si>
  <si>
    <t>申请人</t>
  </si>
  <si>
    <t>主申请人</t>
  </si>
  <si>
    <t>3</t>
  </si>
  <si>
    <t>55168</t>
  </si>
  <si>
    <t>经核查，主申请人户口已迁出龙华，不符合本次认租资格</t>
  </si>
  <si>
    <t>宋艳卫</t>
  </si>
  <si>
    <t>4206251984********</t>
  </si>
  <si>
    <t>配偶</t>
  </si>
  <si>
    <t>共同申请人</t>
  </si>
  <si>
    <t>宋镇宇</t>
  </si>
  <si>
    <t>4403062018********</t>
  </si>
  <si>
    <t>未成年子女</t>
  </si>
  <si>
    <t>BHR00103185</t>
  </si>
  <si>
    <t>蒋桂荣</t>
  </si>
  <si>
    <t>2306021973********</t>
  </si>
  <si>
    <t>1</t>
  </si>
  <si>
    <t>80427</t>
  </si>
  <si>
    <t>BHR00037773</t>
  </si>
  <si>
    <t>冯诗军</t>
  </si>
  <si>
    <t>4525251982********</t>
  </si>
  <si>
    <t>28211</t>
  </si>
  <si>
    <t>冯子涵</t>
  </si>
  <si>
    <t>4509212010********</t>
  </si>
  <si>
    <t>杨桂凌</t>
  </si>
  <si>
    <t>5002411985********</t>
  </si>
  <si>
    <t>BHR00064322</t>
  </si>
  <si>
    <t>杨小萌</t>
  </si>
  <si>
    <t>4211251985********</t>
  </si>
  <si>
    <t>2</t>
  </si>
  <si>
    <t>48028</t>
  </si>
  <si>
    <t>胡舒宁</t>
  </si>
  <si>
    <t>4403062017********</t>
  </si>
  <si>
    <t>胡文学</t>
  </si>
  <si>
    <t>非共同申请人</t>
  </si>
  <si>
    <t>BHR00070287</t>
  </si>
  <si>
    <t>曾诗蕴</t>
  </si>
  <si>
    <t>5106021987********</t>
  </si>
  <si>
    <t>52796</t>
  </si>
  <si>
    <t>BHR012934</t>
  </si>
  <si>
    <t>魏莉</t>
  </si>
  <si>
    <t>5139011988********</t>
  </si>
  <si>
    <t>13061</t>
  </si>
  <si>
    <t>林炫希</t>
  </si>
  <si>
    <t>4403042014********</t>
  </si>
  <si>
    <t>林兴星</t>
  </si>
  <si>
    <t>5115241983********</t>
  </si>
  <si>
    <t>BHR00087951</t>
  </si>
  <si>
    <t>高新意</t>
  </si>
  <si>
    <t>4211261987********</t>
  </si>
  <si>
    <t>67414</t>
  </si>
  <si>
    <t>陈小燕</t>
  </si>
  <si>
    <t>4211261985********</t>
  </si>
  <si>
    <t>高汐宸</t>
  </si>
  <si>
    <t>4403062019********</t>
  </si>
  <si>
    <t>BHR00071363</t>
  </si>
  <si>
    <t>陆云龙</t>
  </si>
  <si>
    <t>4403011981********</t>
  </si>
  <si>
    <t>4</t>
  </si>
  <si>
    <t>53670</t>
  </si>
  <si>
    <t>陆智先</t>
  </si>
  <si>
    <t>4403011948********</t>
  </si>
  <si>
    <t>申请人(配偶)父母</t>
  </si>
  <si>
    <t>蓝薇</t>
  </si>
  <si>
    <t>4403011959********</t>
  </si>
  <si>
    <t>陆锦怡</t>
  </si>
  <si>
    <t>4403062007********</t>
  </si>
  <si>
    <t>BHR00055650</t>
  </si>
  <si>
    <t>陈珂</t>
  </si>
  <si>
    <t>4211821986********</t>
  </si>
  <si>
    <t>41201</t>
  </si>
  <si>
    <t>殷梅雅</t>
  </si>
  <si>
    <t>4403072019********</t>
  </si>
  <si>
    <t>殷秀明</t>
  </si>
  <si>
    <t>4521301984********</t>
  </si>
  <si>
    <t>BHR00024129</t>
  </si>
  <si>
    <t>崔慧杰</t>
  </si>
  <si>
    <t>2102041981********</t>
  </si>
  <si>
    <t>19305</t>
  </si>
  <si>
    <t>刘雨菲</t>
  </si>
  <si>
    <t>1301822009********</t>
  </si>
  <si>
    <t>刘丽华</t>
  </si>
  <si>
    <t>刘雨萱</t>
  </si>
  <si>
    <t>4403052017********</t>
  </si>
  <si>
    <t>BHR00265306</t>
  </si>
  <si>
    <t>陈兴</t>
  </si>
  <si>
    <t>4310271980********</t>
  </si>
  <si>
    <t>230993</t>
  </si>
  <si>
    <t>李萍</t>
  </si>
  <si>
    <t>4208031982********</t>
  </si>
  <si>
    <t>陈芃菲</t>
  </si>
  <si>
    <t>4310272015********</t>
  </si>
  <si>
    <t>陈启慧</t>
  </si>
  <si>
    <t>4310272012********</t>
  </si>
  <si>
    <t>BHR00025786</t>
  </si>
  <si>
    <t>易梦婷</t>
  </si>
  <si>
    <t>4307221986********</t>
  </si>
  <si>
    <t>20300</t>
  </si>
  <si>
    <t>BHR00098687</t>
  </si>
  <si>
    <t>邹文尚</t>
  </si>
  <si>
    <t>4115281988********</t>
  </si>
  <si>
    <t>76557</t>
  </si>
  <si>
    <t>BHR00057069</t>
  </si>
  <si>
    <t>莫卓坚</t>
  </si>
  <si>
    <t>4402261965********</t>
  </si>
  <si>
    <t>42307</t>
  </si>
  <si>
    <t>莫苑蕾</t>
  </si>
  <si>
    <t>4403062002********</t>
  </si>
  <si>
    <t>黄碧容</t>
  </si>
  <si>
    <t>4425261970********</t>
  </si>
  <si>
    <t>BHR00064444</t>
  </si>
  <si>
    <t>邓凯敏</t>
  </si>
  <si>
    <t>4309231985********</t>
  </si>
  <si>
    <t>48127</t>
  </si>
  <si>
    <t>谌艳慧</t>
  </si>
  <si>
    <t>4309231989********</t>
  </si>
  <si>
    <t>BHR00064994</t>
  </si>
  <si>
    <t>吕志贤</t>
  </si>
  <si>
    <t>4402021979********</t>
  </si>
  <si>
    <t>48574</t>
  </si>
  <si>
    <t>BHR00073895</t>
  </si>
  <si>
    <t>刘鹏</t>
  </si>
  <si>
    <t>3704811985********</t>
  </si>
  <si>
    <t>55751</t>
  </si>
  <si>
    <t>BHR00026839</t>
  </si>
  <si>
    <t>张国富</t>
  </si>
  <si>
    <t>2207241987********</t>
  </si>
  <si>
    <t>20940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</si>
</sst>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name val="Arial"/>
      <charset val="0"/>
    </font>
    <font>
      <sz val="10"/>
      <name val="宋体"/>
      <charset val="134"/>
    </font>
    <font>
      <b/>
      <sz val="16"/>
      <name val="宋体"/>
      <charset val="134"/>
      <scheme val="major"/>
    </font>
    <font>
      <b/>
      <sz val="11"/>
      <name val="宋体"/>
      <charset val="134"/>
    </font>
    <font>
      <sz val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zoomScale="130" zoomScaleNormal="130" workbookViewId="0">
      <selection activeCell="K19" sqref="K19"/>
    </sheetView>
  </sheetViews>
  <sheetFormatPr defaultColWidth="9" defaultRowHeight="13.5"/>
  <cols>
    <col min="2" max="2" width="11.125" customWidth="1"/>
    <col min="4" max="4" width="17.875" customWidth="1"/>
    <col min="5" max="5" width="9.60833333333333" customWidth="1"/>
    <col min="6" max="6" width="11.25" customWidth="1"/>
    <col min="7" max="8" width="11.5" customWidth="1"/>
    <col min="9" max="9" width="27.5" customWidth="1"/>
  </cols>
  <sheetData>
    <row r="1" s="1" customFormat="1" ht="12.75" spans="1:1">
      <c r="A1" s="3" t="s">
        <v>0</v>
      </c>
    </row>
    <row r="2" s="1" customFormat="1" ht="20.25" spans="1:9">
      <c r="A2" s="4" t="s">
        <v>1</v>
      </c>
      <c r="B2" s="4"/>
      <c r="C2" s="4"/>
      <c r="D2" s="4"/>
      <c r="E2" s="4"/>
      <c r="F2" s="4"/>
      <c r="G2" s="4"/>
      <c r="H2" s="4"/>
      <c r="I2" s="4"/>
    </row>
    <row r="3" s="2" customFormat="1" ht="14.25" spans="1: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</row>
    <row r="4" s="1" customFormat="1" ht="12.75" spans="1:9">
      <c r="A4" s="6">
        <f ca="1" t="shared" ref="A4:A8" si="0">MAX(INDIRECT("$A$1:A"&amp;ROW()-1))+1</f>
        <v>1</v>
      </c>
      <c r="B4" s="6" t="s">
        <v>11</v>
      </c>
      <c r="C4" s="6" t="s">
        <v>12</v>
      </c>
      <c r="D4" s="7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9" t="s">
        <v>18</v>
      </c>
    </row>
    <row r="5" s="1" customFormat="1" ht="12.75" spans="1:9">
      <c r="A5" s="6"/>
      <c r="B5" s="6"/>
      <c r="C5" s="6" t="s">
        <v>19</v>
      </c>
      <c r="D5" s="7" t="s">
        <v>20</v>
      </c>
      <c r="E5" s="6" t="s">
        <v>21</v>
      </c>
      <c r="F5" s="6" t="s">
        <v>22</v>
      </c>
      <c r="G5" s="6" t="s">
        <v>16</v>
      </c>
      <c r="H5" s="6"/>
      <c r="I5" s="10"/>
    </row>
    <row r="6" s="1" customFormat="1" ht="12.75" spans="1:9">
      <c r="A6" s="6"/>
      <c r="B6" s="6"/>
      <c r="C6" s="6" t="s">
        <v>23</v>
      </c>
      <c r="D6" s="7" t="s">
        <v>24</v>
      </c>
      <c r="E6" s="6" t="s">
        <v>25</v>
      </c>
      <c r="F6" s="6" t="s">
        <v>22</v>
      </c>
      <c r="G6" s="6" t="s">
        <v>16</v>
      </c>
      <c r="H6" s="6"/>
      <c r="I6" s="10"/>
    </row>
    <row r="7" s="1" customFormat="1" ht="12.75" spans="1:9">
      <c r="A7" s="6">
        <f ca="1" t="shared" si="0"/>
        <v>2</v>
      </c>
      <c r="B7" s="6" t="s">
        <v>26</v>
      </c>
      <c r="C7" s="6" t="s">
        <v>27</v>
      </c>
      <c r="D7" s="7" t="s">
        <v>28</v>
      </c>
      <c r="E7" s="6" t="s">
        <v>14</v>
      </c>
      <c r="F7" s="6" t="s">
        <v>15</v>
      </c>
      <c r="G7" s="6" t="s">
        <v>29</v>
      </c>
      <c r="H7" s="6" t="s">
        <v>30</v>
      </c>
      <c r="I7" s="10"/>
    </row>
    <row r="8" s="1" customFormat="1" ht="12.75" spans="1:9">
      <c r="A8" s="6">
        <f ca="1" t="shared" si="0"/>
        <v>3</v>
      </c>
      <c r="B8" s="6" t="s">
        <v>31</v>
      </c>
      <c r="C8" s="6" t="s">
        <v>32</v>
      </c>
      <c r="D8" s="7" t="s">
        <v>33</v>
      </c>
      <c r="E8" s="6" t="s">
        <v>14</v>
      </c>
      <c r="F8" s="6" t="s">
        <v>15</v>
      </c>
      <c r="G8" s="6" t="s">
        <v>16</v>
      </c>
      <c r="H8" s="6" t="s">
        <v>34</v>
      </c>
      <c r="I8" s="10"/>
    </row>
    <row r="9" s="1" customFormat="1" ht="12.75" spans="1:9">
      <c r="A9" s="6"/>
      <c r="B9" s="6"/>
      <c r="C9" s="6" t="s">
        <v>35</v>
      </c>
      <c r="D9" s="7" t="s">
        <v>36</v>
      </c>
      <c r="E9" s="6" t="s">
        <v>25</v>
      </c>
      <c r="F9" s="6" t="s">
        <v>22</v>
      </c>
      <c r="G9" s="6" t="s">
        <v>16</v>
      </c>
      <c r="H9" s="6"/>
      <c r="I9" s="10"/>
    </row>
    <row r="10" s="1" customFormat="1" ht="12.75" spans="1:9">
      <c r="A10" s="6"/>
      <c r="B10" s="6"/>
      <c r="C10" s="6" t="s">
        <v>37</v>
      </c>
      <c r="D10" s="7" t="s">
        <v>38</v>
      </c>
      <c r="E10" s="6" t="s">
        <v>21</v>
      </c>
      <c r="F10" s="6" t="s">
        <v>22</v>
      </c>
      <c r="G10" s="6" t="s">
        <v>16</v>
      </c>
      <c r="H10" s="6"/>
      <c r="I10" s="10"/>
    </row>
    <row r="11" s="1" customFormat="1" ht="12.75" spans="1:9">
      <c r="A11" s="6">
        <f ca="1" t="shared" ref="A11:A15" si="1">MAX(INDIRECT("$A$1:A"&amp;ROW()-1))+1</f>
        <v>4</v>
      </c>
      <c r="B11" s="6" t="s">
        <v>39</v>
      </c>
      <c r="C11" s="6" t="s">
        <v>40</v>
      </c>
      <c r="D11" s="7" t="s">
        <v>41</v>
      </c>
      <c r="E11" s="6" t="s">
        <v>14</v>
      </c>
      <c r="F11" s="6" t="s">
        <v>15</v>
      </c>
      <c r="G11" s="6" t="s">
        <v>42</v>
      </c>
      <c r="H11" s="6" t="s">
        <v>43</v>
      </c>
      <c r="I11" s="10"/>
    </row>
    <row r="12" s="1" customFormat="1" ht="12.75" spans="1:9">
      <c r="A12" s="6"/>
      <c r="B12" s="6"/>
      <c r="C12" s="6" t="s">
        <v>44</v>
      </c>
      <c r="D12" s="7" t="s">
        <v>45</v>
      </c>
      <c r="E12" s="6" t="s">
        <v>25</v>
      </c>
      <c r="F12" s="6" t="s">
        <v>22</v>
      </c>
      <c r="G12" s="6" t="s">
        <v>42</v>
      </c>
      <c r="H12" s="6"/>
      <c r="I12" s="10"/>
    </row>
    <row r="13" s="1" customFormat="1" ht="12.75" spans="1:9">
      <c r="A13" s="6"/>
      <c r="B13" s="6"/>
      <c r="C13" s="6" t="s">
        <v>46</v>
      </c>
      <c r="D13" s="7" t="s">
        <v>41</v>
      </c>
      <c r="E13" s="6" t="s">
        <v>21</v>
      </c>
      <c r="F13" s="6" t="s">
        <v>47</v>
      </c>
      <c r="G13" s="6" t="s">
        <v>42</v>
      </c>
      <c r="H13" s="6"/>
      <c r="I13" s="10"/>
    </row>
    <row r="14" s="1" customFormat="1" ht="12.75" spans="1:9">
      <c r="A14" s="6">
        <f ca="1" t="shared" si="1"/>
        <v>5</v>
      </c>
      <c r="B14" s="6" t="s">
        <v>48</v>
      </c>
      <c r="C14" s="6" t="s">
        <v>49</v>
      </c>
      <c r="D14" s="7" t="s">
        <v>50</v>
      </c>
      <c r="E14" s="6" t="s">
        <v>14</v>
      </c>
      <c r="F14" s="6" t="s">
        <v>15</v>
      </c>
      <c r="G14" s="6" t="s">
        <v>29</v>
      </c>
      <c r="H14" s="6" t="s">
        <v>51</v>
      </c>
      <c r="I14" s="10"/>
    </row>
    <row r="15" s="1" customFormat="1" ht="11" customHeight="1" spans="1:9">
      <c r="A15" s="6">
        <f ca="1" t="shared" si="1"/>
        <v>6</v>
      </c>
      <c r="B15" s="6" t="s">
        <v>52</v>
      </c>
      <c r="C15" s="6" t="s">
        <v>53</v>
      </c>
      <c r="D15" s="7" t="s">
        <v>54</v>
      </c>
      <c r="E15" s="6" t="s">
        <v>14</v>
      </c>
      <c r="F15" s="6" t="s">
        <v>15</v>
      </c>
      <c r="G15" s="6" t="s">
        <v>16</v>
      </c>
      <c r="H15" s="6" t="s">
        <v>55</v>
      </c>
      <c r="I15" s="10"/>
    </row>
    <row r="16" s="1" customFormat="1" ht="12.75" spans="1:9">
      <c r="A16" s="6"/>
      <c r="B16" s="6"/>
      <c r="C16" s="6" t="s">
        <v>56</v>
      </c>
      <c r="D16" s="7" t="s">
        <v>57</v>
      </c>
      <c r="E16" s="6" t="s">
        <v>25</v>
      </c>
      <c r="F16" s="6" t="s">
        <v>22</v>
      </c>
      <c r="G16" s="6" t="s">
        <v>16</v>
      </c>
      <c r="H16" s="6"/>
      <c r="I16" s="10"/>
    </row>
    <row r="17" s="1" customFormat="1" ht="12.75" spans="1:9">
      <c r="A17" s="6"/>
      <c r="B17" s="6"/>
      <c r="C17" s="6" t="s">
        <v>58</v>
      </c>
      <c r="D17" s="7" t="s">
        <v>59</v>
      </c>
      <c r="E17" s="6" t="s">
        <v>21</v>
      </c>
      <c r="F17" s="6" t="s">
        <v>22</v>
      </c>
      <c r="G17" s="6" t="s">
        <v>16</v>
      </c>
      <c r="H17" s="6"/>
      <c r="I17" s="10"/>
    </row>
    <row r="18" s="1" customFormat="1" ht="12.75" spans="1:9">
      <c r="A18" s="6">
        <f ca="1">MAX(INDIRECT("$A$1:A"&amp;ROW()-1))+1</f>
        <v>7</v>
      </c>
      <c r="B18" s="6" t="s">
        <v>60</v>
      </c>
      <c r="C18" s="6" t="s">
        <v>61</v>
      </c>
      <c r="D18" s="7" t="s">
        <v>62</v>
      </c>
      <c r="E18" s="6" t="s">
        <v>14</v>
      </c>
      <c r="F18" s="6" t="s">
        <v>15</v>
      </c>
      <c r="G18" s="6" t="s">
        <v>16</v>
      </c>
      <c r="H18" s="6" t="s">
        <v>63</v>
      </c>
      <c r="I18" s="10"/>
    </row>
    <row r="19" s="1" customFormat="1" ht="12.75" spans="1:9">
      <c r="A19" s="6"/>
      <c r="B19" s="6"/>
      <c r="C19" s="6" t="s">
        <v>64</v>
      </c>
      <c r="D19" s="7" t="s">
        <v>65</v>
      </c>
      <c r="E19" s="6" t="s">
        <v>21</v>
      </c>
      <c r="F19" s="6" t="s">
        <v>22</v>
      </c>
      <c r="G19" s="6" t="s">
        <v>16</v>
      </c>
      <c r="H19" s="6"/>
      <c r="I19" s="10"/>
    </row>
    <row r="20" s="1" customFormat="1" ht="12.75" spans="1:9">
      <c r="A20" s="6"/>
      <c r="B20" s="6"/>
      <c r="C20" s="6" t="s">
        <v>66</v>
      </c>
      <c r="D20" s="7" t="s">
        <v>67</v>
      </c>
      <c r="E20" s="6" t="s">
        <v>25</v>
      </c>
      <c r="F20" s="6" t="s">
        <v>22</v>
      </c>
      <c r="G20" s="6" t="s">
        <v>16</v>
      </c>
      <c r="H20" s="6"/>
      <c r="I20" s="10"/>
    </row>
    <row r="21" s="1" customFormat="1" ht="12.75" spans="1:9">
      <c r="A21" s="6">
        <f ca="1">MAX(INDIRECT("$A$1:A"&amp;ROW()-1))+1</f>
        <v>8</v>
      </c>
      <c r="B21" s="6" t="s">
        <v>68</v>
      </c>
      <c r="C21" s="6" t="s">
        <v>69</v>
      </c>
      <c r="D21" s="7" t="s">
        <v>70</v>
      </c>
      <c r="E21" s="6" t="s">
        <v>14</v>
      </c>
      <c r="F21" s="6" t="s">
        <v>15</v>
      </c>
      <c r="G21" s="6" t="s">
        <v>71</v>
      </c>
      <c r="H21" s="6" t="s">
        <v>72</v>
      </c>
      <c r="I21" s="10"/>
    </row>
    <row r="22" s="1" customFormat="1" ht="12.75" spans="1:9">
      <c r="A22" s="6"/>
      <c r="B22" s="6"/>
      <c r="C22" s="6" t="s">
        <v>73</v>
      </c>
      <c r="D22" s="7" t="s">
        <v>74</v>
      </c>
      <c r="E22" s="6" t="s">
        <v>75</v>
      </c>
      <c r="F22" s="6" t="s">
        <v>22</v>
      </c>
      <c r="G22" s="6" t="s">
        <v>71</v>
      </c>
      <c r="H22" s="6"/>
      <c r="I22" s="10"/>
    </row>
    <row r="23" s="1" customFormat="1" ht="12.75" spans="1:9">
      <c r="A23" s="6"/>
      <c r="B23" s="6"/>
      <c r="C23" s="6" t="s">
        <v>76</v>
      </c>
      <c r="D23" s="7" t="s">
        <v>77</v>
      </c>
      <c r="E23" s="6" t="s">
        <v>75</v>
      </c>
      <c r="F23" s="6" t="s">
        <v>22</v>
      </c>
      <c r="G23" s="6" t="s">
        <v>71</v>
      </c>
      <c r="H23" s="6"/>
      <c r="I23" s="10"/>
    </row>
    <row r="24" s="1" customFormat="1" ht="12.75" spans="1:9">
      <c r="A24" s="6"/>
      <c r="B24" s="6"/>
      <c r="C24" s="6" t="s">
        <v>78</v>
      </c>
      <c r="D24" s="7" t="s">
        <v>79</v>
      </c>
      <c r="E24" s="6" t="s">
        <v>25</v>
      </c>
      <c r="F24" s="6" t="s">
        <v>22</v>
      </c>
      <c r="G24" s="6" t="s">
        <v>71</v>
      </c>
      <c r="H24" s="6"/>
      <c r="I24" s="10"/>
    </row>
    <row r="25" s="1" customFormat="1" ht="12.75" spans="1:9">
      <c r="A25" s="6">
        <f ca="1">MAX(INDIRECT("$A$1:A"&amp;ROW()-1))+1</f>
        <v>9</v>
      </c>
      <c r="B25" s="6" t="s">
        <v>80</v>
      </c>
      <c r="C25" s="6" t="s">
        <v>81</v>
      </c>
      <c r="D25" s="7" t="s">
        <v>82</v>
      </c>
      <c r="E25" s="6" t="s">
        <v>14</v>
      </c>
      <c r="F25" s="6" t="s">
        <v>15</v>
      </c>
      <c r="G25" s="6" t="s">
        <v>16</v>
      </c>
      <c r="H25" s="6" t="s">
        <v>83</v>
      </c>
      <c r="I25" s="10"/>
    </row>
    <row r="26" s="1" customFormat="1" ht="12.75" spans="1:9">
      <c r="A26" s="6"/>
      <c r="B26" s="6"/>
      <c r="C26" s="6" t="s">
        <v>84</v>
      </c>
      <c r="D26" s="7" t="s">
        <v>85</v>
      </c>
      <c r="E26" s="6" t="s">
        <v>25</v>
      </c>
      <c r="F26" s="6" t="s">
        <v>22</v>
      </c>
      <c r="G26" s="6" t="s">
        <v>16</v>
      </c>
      <c r="H26" s="6"/>
      <c r="I26" s="10"/>
    </row>
    <row r="27" s="1" customFormat="1" ht="12.75" spans="1:9">
      <c r="A27" s="6"/>
      <c r="B27" s="6"/>
      <c r="C27" s="6" t="s">
        <v>86</v>
      </c>
      <c r="D27" s="7" t="s">
        <v>87</v>
      </c>
      <c r="E27" s="6" t="s">
        <v>21</v>
      </c>
      <c r="F27" s="6" t="s">
        <v>22</v>
      </c>
      <c r="G27" s="6" t="s">
        <v>16</v>
      </c>
      <c r="H27" s="6"/>
      <c r="I27" s="10"/>
    </row>
    <row r="28" s="1" customFormat="1" ht="12.75" spans="1:9">
      <c r="A28" s="6">
        <f ca="1">MAX(INDIRECT("$A$1:A"&amp;ROW()-1))+1</f>
        <v>10</v>
      </c>
      <c r="B28" s="6" t="s">
        <v>88</v>
      </c>
      <c r="C28" s="6" t="s">
        <v>89</v>
      </c>
      <c r="D28" s="7" t="s">
        <v>90</v>
      </c>
      <c r="E28" s="6" t="s">
        <v>14</v>
      </c>
      <c r="F28" s="6" t="s">
        <v>15</v>
      </c>
      <c r="G28" s="6" t="s">
        <v>71</v>
      </c>
      <c r="H28" s="6" t="s">
        <v>91</v>
      </c>
      <c r="I28" s="10"/>
    </row>
    <row r="29" s="1" customFormat="1" ht="12.75" spans="1:9">
      <c r="A29" s="6"/>
      <c r="B29" s="6"/>
      <c r="C29" s="6" t="s">
        <v>92</v>
      </c>
      <c r="D29" s="7" t="s">
        <v>93</v>
      </c>
      <c r="E29" s="6" t="s">
        <v>25</v>
      </c>
      <c r="F29" s="6" t="s">
        <v>22</v>
      </c>
      <c r="G29" s="6" t="s">
        <v>71</v>
      </c>
      <c r="H29" s="6"/>
      <c r="I29" s="10"/>
    </row>
    <row r="30" s="1" customFormat="1" ht="12.75" spans="1:9">
      <c r="A30" s="6"/>
      <c r="B30" s="6"/>
      <c r="C30" s="6" t="s">
        <v>94</v>
      </c>
      <c r="D30" s="7" t="s">
        <v>90</v>
      </c>
      <c r="E30" s="6" t="s">
        <v>21</v>
      </c>
      <c r="F30" s="6" t="s">
        <v>22</v>
      </c>
      <c r="G30" s="6" t="s">
        <v>71</v>
      </c>
      <c r="H30" s="6"/>
      <c r="I30" s="10"/>
    </row>
    <row r="31" s="1" customFormat="1" ht="12.75" spans="1:9">
      <c r="A31" s="6"/>
      <c r="B31" s="6"/>
      <c r="C31" s="6" t="s">
        <v>95</v>
      </c>
      <c r="D31" s="7" t="s">
        <v>96</v>
      </c>
      <c r="E31" s="6" t="s">
        <v>25</v>
      </c>
      <c r="F31" s="6" t="s">
        <v>22</v>
      </c>
      <c r="G31" s="6" t="s">
        <v>71</v>
      </c>
      <c r="H31" s="6"/>
      <c r="I31" s="10"/>
    </row>
    <row r="32" s="1" customFormat="1" ht="12.75" spans="1:9">
      <c r="A32" s="6">
        <f ca="1" t="shared" ref="A32:A38" si="2">MAX(INDIRECT("$A$1:A"&amp;ROW()-1))+1</f>
        <v>11</v>
      </c>
      <c r="B32" s="6" t="s">
        <v>97</v>
      </c>
      <c r="C32" s="6" t="s">
        <v>98</v>
      </c>
      <c r="D32" s="8" t="s">
        <v>99</v>
      </c>
      <c r="E32" s="6" t="s">
        <v>14</v>
      </c>
      <c r="F32" s="6" t="s">
        <v>15</v>
      </c>
      <c r="G32" s="6" t="s">
        <v>71</v>
      </c>
      <c r="H32" s="6" t="s">
        <v>100</v>
      </c>
      <c r="I32" s="10"/>
    </row>
    <row r="33" s="1" customFormat="1" ht="12.75" spans="1:9">
      <c r="A33" s="6"/>
      <c r="B33" s="6"/>
      <c r="C33" s="6" t="s">
        <v>101</v>
      </c>
      <c r="D33" s="8" t="s">
        <v>102</v>
      </c>
      <c r="E33" s="6" t="s">
        <v>21</v>
      </c>
      <c r="F33" s="6" t="s">
        <v>22</v>
      </c>
      <c r="G33" s="6" t="s">
        <v>71</v>
      </c>
      <c r="H33" s="6"/>
      <c r="I33" s="10"/>
    </row>
    <row r="34" s="1" customFormat="1" ht="12.75" spans="1:9">
      <c r="A34" s="6"/>
      <c r="B34" s="6"/>
      <c r="C34" s="6" t="s">
        <v>103</v>
      </c>
      <c r="D34" s="8" t="s">
        <v>104</v>
      </c>
      <c r="E34" s="6" t="s">
        <v>25</v>
      </c>
      <c r="F34" s="6" t="s">
        <v>22</v>
      </c>
      <c r="G34" s="6" t="s">
        <v>71</v>
      </c>
      <c r="H34" s="6"/>
      <c r="I34" s="10"/>
    </row>
    <row r="35" s="1" customFormat="1" ht="12.75" spans="1:9">
      <c r="A35" s="6"/>
      <c r="B35" s="6"/>
      <c r="C35" s="6" t="s">
        <v>105</v>
      </c>
      <c r="D35" s="8" t="s">
        <v>106</v>
      </c>
      <c r="E35" s="6" t="s">
        <v>25</v>
      </c>
      <c r="F35" s="6" t="s">
        <v>22</v>
      </c>
      <c r="G35" s="6" t="s">
        <v>71</v>
      </c>
      <c r="H35" s="6"/>
      <c r="I35" s="10"/>
    </row>
    <row r="36" s="1" customFormat="1" ht="12.75" spans="1:9">
      <c r="A36" s="6">
        <f ca="1" t="shared" si="2"/>
        <v>12</v>
      </c>
      <c r="B36" s="6" t="s">
        <v>107</v>
      </c>
      <c r="C36" s="6" t="s">
        <v>108</v>
      </c>
      <c r="D36" s="7" t="s">
        <v>109</v>
      </c>
      <c r="E36" s="6" t="s">
        <v>14</v>
      </c>
      <c r="F36" s="6" t="s">
        <v>15</v>
      </c>
      <c r="G36" s="6" t="s">
        <v>29</v>
      </c>
      <c r="H36" s="6" t="s">
        <v>110</v>
      </c>
      <c r="I36" s="10"/>
    </row>
    <row r="37" s="1" customFormat="1" ht="12.75" spans="1:9">
      <c r="A37" s="6">
        <f ca="1" t="shared" si="2"/>
        <v>13</v>
      </c>
      <c r="B37" s="6" t="s">
        <v>111</v>
      </c>
      <c r="C37" s="6" t="s">
        <v>112</v>
      </c>
      <c r="D37" s="7" t="s">
        <v>113</v>
      </c>
      <c r="E37" s="6" t="s">
        <v>14</v>
      </c>
      <c r="F37" s="6" t="s">
        <v>15</v>
      </c>
      <c r="G37" s="6" t="s">
        <v>29</v>
      </c>
      <c r="H37" s="6" t="s">
        <v>114</v>
      </c>
      <c r="I37" s="10"/>
    </row>
    <row r="38" s="1" customFormat="1" ht="12.75" spans="1:9">
      <c r="A38" s="6">
        <f ca="1" t="shared" si="2"/>
        <v>14</v>
      </c>
      <c r="B38" s="6" t="s">
        <v>115</v>
      </c>
      <c r="C38" s="6" t="s">
        <v>116</v>
      </c>
      <c r="D38" s="7" t="s">
        <v>117</v>
      </c>
      <c r="E38" s="6" t="s">
        <v>14</v>
      </c>
      <c r="F38" s="6" t="s">
        <v>15</v>
      </c>
      <c r="G38" s="6" t="s">
        <v>16</v>
      </c>
      <c r="H38" s="6" t="s">
        <v>118</v>
      </c>
      <c r="I38" s="10"/>
    </row>
    <row r="39" s="1" customFormat="1" ht="12.75" spans="1:9">
      <c r="A39" s="6"/>
      <c r="B39" s="6"/>
      <c r="C39" s="6" t="s">
        <v>119</v>
      </c>
      <c r="D39" s="7" t="s">
        <v>120</v>
      </c>
      <c r="E39" s="6" t="s">
        <v>25</v>
      </c>
      <c r="F39" s="6" t="s">
        <v>22</v>
      </c>
      <c r="G39" s="6" t="s">
        <v>16</v>
      </c>
      <c r="H39" s="6"/>
      <c r="I39" s="10"/>
    </row>
    <row r="40" s="1" customFormat="1" ht="12.75" spans="1:9">
      <c r="A40" s="6"/>
      <c r="B40" s="6"/>
      <c r="C40" s="6" t="s">
        <v>121</v>
      </c>
      <c r="D40" s="7" t="s">
        <v>122</v>
      </c>
      <c r="E40" s="6" t="s">
        <v>21</v>
      </c>
      <c r="F40" s="6" t="s">
        <v>22</v>
      </c>
      <c r="G40" s="6" t="s">
        <v>16</v>
      </c>
      <c r="H40" s="6"/>
      <c r="I40" s="10"/>
    </row>
    <row r="41" s="1" customFormat="1" ht="20" customHeight="1" spans="1:9">
      <c r="A41" s="6">
        <f ca="1">MAX(INDIRECT("$A$1:A"&amp;ROW()-1))+1</f>
        <v>15</v>
      </c>
      <c r="B41" s="6" t="s">
        <v>123</v>
      </c>
      <c r="C41" s="6" t="s">
        <v>124</v>
      </c>
      <c r="D41" s="7" t="s">
        <v>125</v>
      </c>
      <c r="E41" s="6" t="s">
        <v>14</v>
      </c>
      <c r="F41" s="6" t="s">
        <v>15</v>
      </c>
      <c r="G41" s="6" t="s">
        <v>29</v>
      </c>
      <c r="H41" s="6" t="s">
        <v>126</v>
      </c>
      <c r="I41" s="10"/>
    </row>
    <row r="42" s="1" customFormat="1" ht="12.75" spans="1:9">
      <c r="A42" s="6"/>
      <c r="B42" s="6"/>
      <c r="C42" s="6" t="s">
        <v>127</v>
      </c>
      <c r="D42" s="7" t="s">
        <v>128</v>
      </c>
      <c r="E42" s="6" t="s">
        <v>21</v>
      </c>
      <c r="F42" s="6" t="s">
        <v>47</v>
      </c>
      <c r="G42" s="6" t="s">
        <v>29</v>
      </c>
      <c r="H42" s="6"/>
      <c r="I42" s="10"/>
    </row>
    <row r="43" s="1" customFormat="1" ht="12.75" spans="1:9">
      <c r="A43" s="6">
        <f ca="1">MAX(INDIRECT("$A$1:A"&amp;ROW()-1))+1</f>
        <v>16</v>
      </c>
      <c r="B43" s="6" t="s">
        <v>129</v>
      </c>
      <c r="C43" s="6" t="s">
        <v>130</v>
      </c>
      <c r="D43" s="7" t="s">
        <v>131</v>
      </c>
      <c r="E43" s="6" t="s">
        <v>14</v>
      </c>
      <c r="F43" s="6" t="s">
        <v>15</v>
      </c>
      <c r="G43" s="6" t="s">
        <v>29</v>
      </c>
      <c r="H43" s="6" t="s">
        <v>132</v>
      </c>
      <c r="I43" s="10"/>
    </row>
    <row r="44" s="1" customFormat="1" ht="12.75" spans="1:9">
      <c r="A44" s="6">
        <f ca="1">MAX(INDIRECT("$A$1:A"&amp;ROW()-1))+1</f>
        <v>17</v>
      </c>
      <c r="B44" s="6" t="s">
        <v>133</v>
      </c>
      <c r="C44" s="6" t="s">
        <v>134</v>
      </c>
      <c r="D44" s="7" t="s">
        <v>135</v>
      </c>
      <c r="E44" s="6" t="s">
        <v>14</v>
      </c>
      <c r="F44" s="6" t="s">
        <v>15</v>
      </c>
      <c r="G44" s="6" t="s">
        <v>29</v>
      </c>
      <c r="H44" s="6" t="s">
        <v>136</v>
      </c>
      <c r="I44" s="10"/>
    </row>
    <row r="45" s="1" customFormat="1" ht="12.75" spans="1:9">
      <c r="A45" s="6">
        <f ca="1">MAX(INDIRECT("$A$1:A"&amp;ROW()-1))+1</f>
        <v>18</v>
      </c>
      <c r="B45" s="6" t="s">
        <v>137</v>
      </c>
      <c r="C45" s="6" t="s">
        <v>138</v>
      </c>
      <c r="D45" s="7" t="s">
        <v>139</v>
      </c>
      <c r="E45" s="6" t="s">
        <v>14</v>
      </c>
      <c r="F45" s="6" t="s">
        <v>15</v>
      </c>
      <c r="G45" s="6" t="s">
        <v>29</v>
      </c>
      <c r="H45" s="6" t="s">
        <v>140</v>
      </c>
      <c r="I45" s="11"/>
    </row>
  </sheetData>
  <mergeCells count="35">
    <mergeCell ref="A2:I2"/>
    <mergeCell ref="A4:A6"/>
    <mergeCell ref="A8:A10"/>
    <mergeCell ref="A11:A13"/>
    <mergeCell ref="A15:A17"/>
    <mergeCell ref="A18:A20"/>
    <mergeCell ref="A21:A24"/>
    <mergeCell ref="A25:A27"/>
    <mergeCell ref="A28:A31"/>
    <mergeCell ref="A32:A35"/>
    <mergeCell ref="A38:A40"/>
    <mergeCell ref="A41:A42"/>
    <mergeCell ref="B4:B6"/>
    <mergeCell ref="B8:B10"/>
    <mergeCell ref="B11:B13"/>
    <mergeCell ref="B15:B17"/>
    <mergeCell ref="B18:B20"/>
    <mergeCell ref="B21:B24"/>
    <mergeCell ref="B25:B27"/>
    <mergeCell ref="B28:B31"/>
    <mergeCell ref="B32:B35"/>
    <mergeCell ref="B38:B40"/>
    <mergeCell ref="B41:B42"/>
    <mergeCell ref="H4:H6"/>
    <mergeCell ref="H8:H10"/>
    <mergeCell ref="H11:H13"/>
    <mergeCell ref="H15:H17"/>
    <mergeCell ref="H18:H20"/>
    <mergeCell ref="H21:H24"/>
    <mergeCell ref="H25:H27"/>
    <mergeCell ref="H28:H31"/>
    <mergeCell ref="H32:H35"/>
    <mergeCell ref="H38:H40"/>
    <mergeCell ref="H41:H42"/>
    <mergeCell ref="I4:I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陈吉龙</dc:creator>
  <cp:lastModifiedBy>陈吉龙</cp:lastModifiedBy>
  <dcterms:created xsi:type="dcterms:W3CDTF">2019-11-21T12:54:00Z</dcterms:created>
  <dcterms:modified xsi:type="dcterms:W3CDTF">2019-11-22T07:21:50Z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