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 2" sheetId="1" r:id="rId4"/>
    <sheet state="visible" name="First Order Term 1" sheetId="2" r:id="rId5"/>
  </sheets>
  <definedNames/>
  <calcPr/>
</workbook>
</file>

<file path=xl/sharedStrings.xml><?xml version="1.0" encoding="utf-8"?>
<sst xmlns="http://schemas.openxmlformats.org/spreadsheetml/2006/main" count="51" uniqueCount="38">
  <si>
    <t>Material &amp; Tools</t>
  </si>
  <si>
    <t>Quantity</t>
  </si>
  <si>
    <t>Single Price (SGD)</t>
  </si>
  <si>
    <t>Total Price (SGD)</t>
  </si>
  <si>
    <t>Purchase link</t>
  </si>
  <si>
    <t>Note</t>
  </si>
  <si>
    <t>Arduino Nano</t>
  </si>
  <si>
    <t>https://shopee.sg/Mini-Type-C-Micro-USB-Nano-3.0-With-the-bootloader-compatible-Nano-controller-for-arduino-CH340-USB-driver-16Mhz-ATMEGA328P-ATMEGA168P-i.562720324.16443094669?sp_atk=03ebb505-41dd-471c-bcf7-37c0b519bd6f&amp;xptdk=03ebb505-41dd-471c-bcf7-37c0b519bd6f</t>
  </si>
  <si>
    <t>MICRO USB</t>
  </si>
  <si>
    <t>ok</t>
  </si>
  <si>
    <t>Electronics kit</t>
  </si>
  <si>
    <t>https://shopee.sg/New-Electronics-Components-Basic-Starter-Kit-for-Arduino-MEGA2560-Raspberry-Pi-with-LED-Precision-Potentiometer-Buzzer-C-Tool-4.17-i.35202282.21778824568?sp_atk=f89c1db5-5029-42eb-89f0-876d784c5aed&amp;xptdk=f89c1db5-5029-42eb-89f0-876d784c5aed</t>
  </si>
  <si>
    <t>sensors kit for arduino (without arduino)</t>
  </si>
  <si>
    <t>https://shopee.sg/sensor-kit-37-in-1-Sensor-Kit-Module-For-Arduino-Raspberry-i.56539845.1491393841?sp_atk=3f9fe899-fcf3-4861-b656-a85a3f94c4c6&amp;xptdk=3f9fe899-fcf3-4861-b656-a85a3f94c4c6</t>
  </si>
  <si>
    <t>45 kinds</t>
  </si>
  <si>
    <t>inductors (might need to purchase separately)</t>
  </si>
  <si>
    <t>https://shopee.sg/AYellowgod-120pcs-0410-1-2W-DIP-inductors-assortment-kit-12-values-1UH-1MH-.-i.211500876.23465572013?sp_atk=fbb70d4c-e150-4b4d-a85c-9ca56a126302&amp;xptdk=fbb70d4c-e150-4b4d-a85c-9ca56a126302</t>
  </si>
  <si>
    <t>555 timer</t>
  </si>
  <si>
    <t>https://shopee.sg/20PCS-LOT-New-NE555-NE555P-NE555N-555-Timers-DIP-8-8-Pin-DIP-Sockets-SOP-8-SMD-NE555DR-IC-BXV-i.889094752.23807530187?sp_atk=eb72185d-9caf-442a-b186-2d200571e713&amp;xptdk=eb72185d-9caf-442a-b186-2d200571e713</t>
  </si>
  <si>
    <t>NE555 DIP-8</t>
  </si>
  <si>
    <t>op amps</t>
  </si>
  <si>
    <t>https://shopee.sg/20PCS-UA741-LM324-LM393-LM339-NE555-LM358-DIP-LM358N-LM324N-LM339N-LM393N-NE555P-UA741CN-Amplifier-Circuit-new-i.985622040.20378498618?sp_atk=1c269e2b-f28d-4f28-8aa8-5a60f3e9a7bd&amp;xptdk=1c269e2b-f28d-4f28-8aa8-5a60f3e9a7bd</t>
  </si>
  <si>
    <t>LM358</t>
  </si>
  <si>
    <t>breadboard</t>
  </si>
  <si>
    <t>https://shopee.sg/10pcs-SYB-170-Mini-Solderless-Prototype-Experiment-Test-Breadboard-170-Tie-points-35*47*8.5mm-i.1018796041.20189927512?sp_atk=bc6c3793-ecca-476f-aa04-814c2be50b7d&amp;xptdk=bc6c3793-ecca-476f-aa04-814c2be50b7d</t>
  </si>
  <si>
    <t>White</t>
  </si>
  <si>
    <t>jumper</t>
  </si>
  <si>
    <t>https://shopee.sg/120pcs-10cm-20cm-Dupont-line-male-to-male-male-to-female-and-female-to-female-jumper-wire-Dupont-cable-for-Arduino-diy-kit-i.985622040.20378498649?sp_atk=f9df51f5-3d89-4a6f-a19c-85dc1ba24a3b&amp;xptdk=f9df51f5-3d89-4a6f-a19c-85dc1ba24a3b</t>
  </si>
  <si>
    <t>F-M(20cm)</t>
  </si>
  <si>
    <t>perfboard</t>
  </si>
  <si>
    <t>https://shopee.sg/20pcs-5x7-4x6-3x7-2x8-cm-double-Side-Copper-prototype-pcb-Universal-Board-i.365165105.10037420413?sp_atk=f57dcbe0-34c1-490c-b5bb-80a6db40cd56&amp;xptdk=f57dcbe0-34c1-490c-b5bb-80a6db40cd56</t>
  </si>
  <si>
    <t>USB micro</t>
  </si>
  <si>
    <t>https://shopee.sg/BKWHALE-2.4A-Charging-Cable-Android-Charger-Data-Cables-For-samsung-OPPO-i.261573154.12909054127?sp_atk=f48f4d91-3c1e-445a-9628-9ac5b7486b7e&amp;xptdk=f48f4d91-3c1e-445a-9628-9ac5b7486b7e</t>
  </si>
  <si>
    <t>0.3 meter</t>
  </si>
  <si>
    <t>3D Printing PLA Filament (black color)</t>
  </si>
  <si>
    <t>Est. Shipping cost</t>
  </si>
  <si>
    <t>(would be better if you can get free shipping options)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</si>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</sst>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sg/Mini-Type-C-Micro-USB-Nano-3.0-With-the-bootloader-compatible-Nano-controller-for-arduino-CH340-USB-driver-16Mhz-ATMEGA328P-ATMEGA168P-i.562720324.16443094669?sp_atk=03ebb505-41dd-471c-bcf7-37c0b519bd6f&amp;xptdk=03ebb505-41dd-471c-bcf7-37c0b519bd6f" TargetMode="External"/><Relationship Id="rId2" Type="http://schemas.openxmlformats.org/officeDocument/2006/relationships/hyperlink" Target="https://shopee.sg/New-Electronics-Components-Basic-Starter-Kit-for-Arduino-MEGA2560-Raspberry-Pi-with-LED-Precision-Potentiometer-Buzzer-C-Tool-4.17-i.35202282.21778824568?sp_atk=f89c1db5-5029-42eb-89f0-876d784c5aed&amp;xptdk=f89c1db5-5029-42eb-89f0-876d784c5aed" TargetMode="External"/><Relationship Id="rId3" Type="http://schemas.openxmlformats.org/officeDocument/2006/relationships/hyperlink" Target="https://shopee.sg/sensor-kit-37-in-1-Sensor-Kit-Module-For-Arduino-Raspberry-i.56539845.1491393841?sp_atk=3f9fe899-fcf3-4861-b656-a85a3f94c4c6&amp;xptdk=3f9fe899-fcf3-4861-b656-a85a3f94c4c6" TargetMode="External"/><Relationship Id="rId4" Type="http://schemas.openxmlformats.org/officeDocument/2006/relationships/hyperlink" Target="https://shopee.sg/AYellowgod-120pcs-0410-1-2W-DIP-inductors-assortment-kit-12-values-1UH-1MH-.-i.211500876.23465572013?sp_atk=fbb70d4c-e150-4b4d-a85c-9ca56a126302&amp;xptdk=fbb70d4c-e150-4b4d-a85c-9ca56a126302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hopee.sg/BKWHALE-2.4A-Charging-Cable-Android-Charger-Data-Cables-For-samsung-OPPO-i.261573154.12909054127?sp_atk=f48f4d91-3c1e-445a-9628-9ac5b7486b7e&amp;xptdk=f48f4d91-3c1e-445a-9628-9ac5b7486b7e" TargetMode="External"/><Relationship Id="rId9" Type="http://schemas.openxmlformats.org/officeDocument/2006/relationships/hyperlink" Target="https://shopee.sg/20pcs-5x7-4x6-3x7-2x8-cm-double-Side-Copper-prototype-pcb-Universal-Board-i.365165105.10037420413?sp_atk=f57dcbe0-34c1-490c-b5bb-80a6db40cd56&amp;xptdk=f57dcbe0-34c1-490c-b5bb-80a6db40cd56" TargetMode="External"/><Relationship Id="rId5" Type="http://schemas.openxmlformats.org/officeDocument/2006/relationships/hyperlink" Target="https://shopee.sg/20PCS-LOT-New-NE555-NE555P-NE555N-555-Timers-DIP-8-8-Pin-DIP-Sockets-SOP-8-SMD-NE555DR-IC-BXV-i.889094752.23807530187?sp_atk=eb72185d-9caf-442a-b186-2d200571e713&amp;xptdk=eb72185d-9caf-442a-b186-2d200571e713" TargetMode="External"/><Relationship Id="rId6" Type="http://schemas.openxmlformats.org/officeDocument/2006/relationships/hyperlink" Target="https://shopee.sg/20PCS-UA741-LM324-LM393-LM339-NE555-LM358-DIP-LM358N-LM324N-LM339N-LM393N-NE555P-UA741CN-Amplifier-Circuit-new-i.985622040.20378498618?sp_atk=1c269e2b-f28d-4f28-8aa8-5a60f3e9a7bd&amp;xptdk=1c269e2b-f28d-4f28-8aa8-5a60f3e9a7bd" TargetMode="External"/><Relationship Id="rId7" Type="http://schemas.openxmlformats.org/officeDocument/2006/relationships/hyperlink" Target="https://shopee.sg/10pcs-SYB-170-Mini-Solderless-Prototype-Experiment-Test-Breadboard-170-Tie-points-35*47*8.5mm-i.1018796041.20189927512?sp_atk=bc6c3793-ecca-476f-aa04-814c2be50b7d&amp;xptdk=bc6c3793-ecca-476f-aa04-814c2be50b7d" TargetMode="External"/><Relationship Id="rId8" Type="http://schemas.openxmlformats.org/officeDocument/2006/relationships/hyperlink" Target="https://shopee.sg/120pcs-10cm-20cm-Dupont-line-male-to-male-male-to-female-and-female-to-female-jumper-wire-Dupont-cable-for-Arduino-diy-kit-i.985622040.20378498649?sp_atk=f9df51f5-3d89-4a6f-a19c-85dc1ba24a3b&amp;xptdk=f9df51f5-3d89-4a6f-a19c-85dc1ba24a3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2" t="s">
        <v>6</v>
      </c>
      <c r="B2" s="2">
        <v>15.0</v>
      </c>
      <c r="C2" s="2">
        <v>4.26</v>
      </c>
      <c r="D2" s="3">
        <f t="shared" ref="D2:D11" si="1">C2*B2</f>
        <v>63.9</v>
      </c>
      <c r="E2" s="4" t="s">
        <v>7</v>
      </c>
      <c r="F2" s="2" t="s">
        <v>8</v>
      </c>
      <c r="G2" s="5" t="s">
        <v>9</v>
      </c>
    </row>
    <row r="3">
      <c r="A3" s="2" t="s">
        <v>10</v>
      </c>
      <c r="B3" s="2">
        <v>5.0</v>
      </c>
      <c r="C3" s="2">
        <v>4.51</v>
      </c>
      <c r="D3" s="3">
        <f t="shared" si="1"/>
        <v>22.55</v>
      </c>
      <c r="E3" s="4" t="s">
        <v>11</v>
      </c>
      <c r="G3" s="2" t="s">
        <v>9</v>
      </c>
    </row>
    <row r="4">
      <c r="A4" s="2" t="s">
        <v>12</v>
      </c>
      <c r="B4" s="2">
        <v>2.0</v>
      </c>
      <c r="C4" s="2">
        <v>22.8</v>
      </c>
      <c r="D4" s="3">
        <f t="shared" si="1"/>
        <v>45.6</v>
      </c>
      <c r="E4" s="4" t="s">
        <v>13</v>
      </c>
      <c r="F4" s="2" t="s">
        <v>14</v>
      </c>
      <c r="G4" s="5" t="s">
        <v>9</v>
      </c>
    </row>
    <row r="5">
      <c r="A5" s="2" t="s">
        <v>15</v>
      </c>
      <c r="B5" s="2">
        <v>1.0</v>
      </c>
      <c r="C5" s="2">
        <v>2.66</v>
      </c>
      <c r="D5" s="3">
        <f t="shared" si="1"/>
        <v>2.66</v>
      </c>
      <c r="E5" s="6" t="s">
        <v>16</v>
      </c>
      <c r="F5" s="3"/>
      <c r="G5" s="5" t="s">
        <v>9</v>
      </c>
    </row>
    <row r="6">
      <c r="A6" s="2" t="s">
        <v>17</v>
      </c>
      <c r="B6" s="2">
        <v>2.0</v>
      </c>
      <c r="C6" s="2">
        <v>1.77</v>
      </c>
      <c r="D6" s="3">
        <f t="shared" si="1"/>
        <v>3.54</v>
      </c>
      <c r="E6" s="4" t="s">
        <v>18</v>
      </c>
      <c r="F6" s="2" t="s">
        <v>19</v>
      </c>
      <c r="G6" s="5" t="s">
        <v>9</v>
      </c>
    </row>
    <row r="7">
      <c r="A7" s="2" t="s">
        <v>20</v>
      </c>
      <c r="B7" s="2">
        <v>2.0</v>
      </c>
      <c r="C7" s="2">
        <v>1.61</v>
      </c>
      <c r="D7" s="3">
        <f t="shared" si="1"/>
        <v>3.22</v>
      </c>
      <c r="E7" s="6" t="s">
        <v>21</v>
      </c>
      <c r="F7" s="2" t="s">
        <v>22</v>
      </c>
      <c r="G7" s="5" t="s">
        <v>9</v>
      </c>
    </row>
    <row r="8">
      <c r="A8" s="2" t="s">
        <v>23</v>
      </c>
      <c r="B8" s="2">
        <v>2.0</v>
      </c>
      <c r="C8" s="2">
        <v>4.81</v>
      </c>
      <c r="D8" s="3">
        <f t="shared" si="1"/>
        <v>9.62</v>
      </c>
      <c r="E8" s="4" t="s">
        <v>24</v>
      </c>
      <c r="F8" s="2" t="s">
        <v>25</v>
      </c>
    </row>
    <row r="9">
      <c r="A9" s="2" t="s">
        <v>26</v>
      </c>
      <c r="B9" s="2">
        <v>2.0</v>
      </c>
      <c r="C9" s="2">
        <v>1.59</v>
      </c>
      <c r="D9" s="3">
        <f t="shared" si="1"/>
        <v>3.18</v>
      </c>
      <c r="E9" s="4" t="s">
        <v>27</v>
      </c>
      <c r="F9" s="2" t="s">
        <v>28</v>
      </c>
      <c r="G9" s="5" t="s">
        <v>9</v>
      </c>
    </row>
    <row r="10">
      <c r="A10" s="2" t="s">
        <v>29</v>
      </c>
      <c r="B10" s="2">
        <v>1.0</v>
      </c>
      <c r="C10" s="2">
        <v>5.35</v>
      </c>
      <c r="D10" s="3">
        <f t="shared" si="1"/>
        <v>5.35</v>
      </c>
      <c r="E10" s="4" t="s">
        <v>30</v>
      </c>
      <c r="F10" s="2"/>
      <c r="G10" s="5" t="s">
        <v>9</v>
      </c>
    </row>
    <row r="11">
      <c r="A11" s="2" t="s">
        <v>31</v>
      </c>
      <c r="B11" s="2">
        <v>10.0</v>
      </c>
      <c r="C11" s="2">
        <v>0.86</v>
      </c>
      <c r="D11" s="3">
        <f t="shared" si="1"/>
        <v>8.6</v>
      </c>
      <c r="E11" s="4" t="s">
        <v>32</v>
      </c>
      <c r="F11" s="2" t="s">
        <v>33</v>
      </c>
      <c r="G11" s="5" t="s">
        <v>9</v>
      </c>
    </row>
    <row r="12">
      <c r="A12" s="3"/>
      <c r="B12" s="3"/>
      <c r="C12" s="3"/>
      <c r="D12" s="3">
        <f>SUM(D2:D11)</f>
        <v>168.22</v>
      </c>
      <c r="E12" s="3"/>
      <c r="F12" s="3"/>
    </row>
    <row r="13">
      <c r="A13" s="3"/>
      <c r="B13" s="3"/>
      <c r="C13" s="3"/>
      <c r="D13" s="3"/>
      <c r="E13" s="3"/>
      <c r="F13" s="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8.63"/>
    <col customWidth="1" min="3" max="3" width="14.25"/>
    <col customWidth="1" min="4" max="4" width="12.0"/>
    <col customWidth="1" min="5" max="5" width="3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34</v>
      </c>
      <c r="B2" s="1">
        <v>4.0</v>
      </c>
      <c r="C2" s="1">
        <v>14.0</v>
      </c>
      <c r="D2" s="1">
        <f>C2*B2</f>
        <v>56</v>
      </c>
      <c r="E2" s="7"/>
    </row>
    <row r="3">
      <c r="A3" s="1"/>
      <c r="B3" s="1"/>
      <c r="C3" s="1" t="s">
        <v>35</v>
      </c>
      <c r="D3" s="1">
        <f>3*(ROW(C3)-2)</f>
        <v>3</v>
      </c>
      <c r="E3" s="1" t="s">
        <v>36</v>
      </c>
    </row>
    <row r="4">
      <c r="A4" s="1"/>
      <c r="B4" s="1"/>
      <c r="C4" s="1" t="s">
        <v>37</v>
      </c>
      <c r="D4" s="1">
        <f>SUM(D2:D3)</f>
        <v>59</v>
      </c>
      <c r="E4" s="1"/>
    </row>
  </sheetData>
  <drawing r:id="rId1"/>
</worksheet>
</file>