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choi0610\dongwook\서울기술연구원\관련파일\Building_Energy_Prediction_Project\Building_Energy_Prediction_Project\data\lhs_sample\"/>
    </mc:Choice>
  </mc:AlternateContent>
  <xr:revisionPtr revIDLastSave="0" documentId="13_ncr:1_{D82D5893-53E8-4F43-92EE-07F83AF3A940}" xr6:coauthVersionLast="47" xr6:coauthVersionMax="47" xr10:uidLastSave="{00000000-0000-0000-0000-000000000000}"/>
  <bookViews>
    <workbookView xWindow="4900" yWindow="2550" windowWidth="20650" windowHeight="18420" xr2:uid="{07EC5D56-E4A6-478E-9AE1-22985569E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1" l="1"/>
  <c r="H72" i="1"/>
  <c r="H67" i="1"/>
  <c r="H77" i="1"/>
  <c r="H74" i="1"/>
  <c r="H69" i="1"/>
  <c r="H59" i="1"/>
  <c r="H64" i="1" s="1"/>
  <c r="H63" i="1"/>
  <c r="H62" i="1"/>
  <c r="H60" i="1"/>
  <c r="H56" i="1"/>
  <c r="H55" i="1"/>
  <c r="H54" i="1"/>
  <c r="H53" i="1"/>
  <c r="H49" i="1"/>
  <c r="H48" i="1"/>
  <c r="H47" i="1"/>
  <c r="H46" i="1"/>
  <c r="H50" i="1" s="1"/>
  <c r="H41" i="1"/>
  <c r="H40" i="1"/>
  <c r="H39" i="1"/>
  <c r="H38" i="1"/>
  <c r="H42" i="1" s="1"/>
  <c r="H34" i="1"/>
  <c r="H35" i="1" s="1"/>
  <c r="H33" i="1"/>
  <c r="H32" i="1"/>
  <c r="H31" i="1"/>
  <c r="H25" i="1"/>
  <c r="H27" i="1"/>
  <c r="H26" i="1"/>
  <c r="H24" i="1"/>
  <c r="H19" i="1"/>
  <c r="H18" i="1"/>
  <c r="H16" i="1"/>
  <c r="H20" i="1" s="1"/>
  <c r="H13" i="1"/>
  <c r="H12" i="1"/>
  <c r="H10" i="1"/>
  <c r="H7" i="1"/>
  <c r="H6" i="1"/>
  <c r="H4" i="1"/>
  <c r="H28" i="1"/>
  <c r="H80" i="1" l="1"/>
  <c r="H75" i="1"/>
  <c r="H57" i="1"/>
  <c r="H70" i="1"/>
  <c r="H14" i="1"/>
  <c r="H8" i="1"/>
</calcChain>
</file>

<file path=xl/sharedStrings.xml><?xml version="1.0" encoding="utf-8"?>
<sst xmlns="http://schemas.openxmlformats.org/spreadsheetml/2006/main" count="151" uniqueCount="38">
  <si>
    <t>Facade</t>
    <phoneticPr fontId="1" type="noConversion"/>
  </si>
  <si>
    <t>Clay_Brick_H</t>
    <phoneticPr fontId="1" type="noConversion"/>
  </si>
  <si>
    <t>XPS_Board</t>
    <phoneticPr fontId="1" type="noConversion"/>
  </si>
  <si>
    <t>Concrete_Block_H</t>
    <phoneticPr fontId="1" type="noConversion"/>
  </si>
  <si>
    <t>Gypsum_Board</t>
    <phoneticPr fontId="1" type="noConversion"/>
  </si>
  <si>
    <t>Boston_Off_Fac_0</t>
    <phoneticPr fontId="1" type="noConversion"/>
  </si>
  <si>
    <t>Thickness</t>
    <phoneticPr fontId="1" type="noConversion"/>
  </si>
  <si>
    <t>Conductivity</t>
    <phoneticPr fontId="1" type="noConversion"/>
  </si>
  <si>
    <t>P</t>
    <phoneticPr fontId="1" type="noConversion"/>
  </si>
  <si>
    <t>Boston_Ret_Fac_0</t>
    <phoneticPr fontId="1" type="noConversion"/>
  </si>
  <si>
    <t>Boston_Res_Fac_0_MS</t>
    <phoneticPr fontId="1" type="noConversion"/>
  </si>
  <si>
    <t>Ground</t>
    <phoneticPr fontId="1" type="noConversion"/>
  </si>
  <si>
    <t>Boston_Off_Gro_0</t>
    <phoneticPr fontId="1" type="noConversion"/>
  </si>
  <si>
    <t>Boston_Ret_Gro_0</t>
    <phoneticPr fontId="1" type="noConversion"/>
  </si>
  <si>
    <t>Boston_Res_Gro_0</t>
    <phoneticPr fontId="1" type="noConversion"/>
  </si>
  <si>
    <t>Concrete_RC_dense</t>
    <phoneticPr fontId="1" type="noConversion"/>
  </si>
  <si>
    <t>Concrete_MC_Light</t>
    <phoneticPr fontId="1" type="noConversion"/>
  </si>
  <si>
    <t>Cement_Mortar</t>
    <phoneticPr fontId="1" type="noConversion"/>
  </si>
  <si>
    <t>Ceramic_Tile</t>
    <phoneticPr fontId="1" type="noConversion"/>
  </si>
  <si>
    <t>Roof</t>
    <phoneticPr fontId="1" type="noConversion"/>
  </si>
  <si>
    <t>Boston_Off_Rof_0</t>
    <phoneticPr fontId="1" type="noConversion"/>
  </si>
  <si>
    <t>Boston_Ret_Rof_0</t>
    <phoneticPr fontId="1" type="noConversion"/>
  </si>
  <si>
    <t>Boston_Res_Rof_0</t>
    <phoneticPr fontId="1" type="noConversion"/>
  </si>
  <si>
    <t>Plywood_Board</t>
    <phoneticPr fontId="1" type="noConversion"/>
  </si>
  <si>
    <t>Air_Floor_15cm</t>
    <phoneticPr fontId="1" type="noConversion"/>
  </si>
  <si>
    <t>min</t>
    <phoneticPr fontId="1" type="noConversion"/>
  </si>
  <si>
    <t>max</t>
    <phoneticPr fontId="1" type="noConversion"/>
  </si>
  <si>
    <t>Total Conductivity</t>
    <phoneticPr fontId="1" type="noConversion"/>
  </si>
  <si>
    <t>XPS Thickness</t>
    <phoneticPr fontId="1" type="noConversion"/>
  </si>
  <si>
    <t>XPS Thickness (Off, Ret)</t>
    <phoneticPr fontId="1" type="noConversion"/>
  </si>
  <si>
    <t>XPS Thickness (Res)</t>
    <phoneticPr fontId="1" type="noConversion"/>
  </si>
  <si>
    <t>Window</t>
    <phoneticPr fontId="1" type="noConversion"/>
  </si>
  <si>
    <t>Boston_Glass_Clear_3_LoE_1</t>
    <phoneticPr fontId="1" type="noConversion"/>
  </si>
  <si>
    <t>ARGON</t>
    <phoneticPr fontId="1" type="noConversion"/>
  </si>
  <si>
    <t>Boston_Glass_Clear_3</t>
    <phoneticPr fontId="1" type="noConversion"/>
  </si>
  <si>
    <t>ARGON Thickness</t>
    <phoneticPr fontId="1" type="noConversion"/>
  </si>
  <si>
    <t>Thickness ÷ Conductivity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</si>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</sst>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8C3F3-4672-4C76-8299-481A58BD85A0}">
  <dimension ref="B2:K80"/>
  <sheetViews>
    <sheetView tabSelected="1" topLeftCell="A7" workbookViewId="0">
      <selection activeCell="J8" sqref="J8"/>
    </sheetView>
  </sheetViews>
  <sheetFormatPr defaultRowHeight="17" x14ac:dyDescent="0.45"/>
  <cols>
    <col min="6" max="6" width="9.1640625" bestFit="1" customWidth="1"/>
    <col min="7" max="7" width="11.6640625" bestFit="1" customWidth="1"/>
    <col min="8" max="8" width="23" bestFit="1" customWidth="1"/>
    <col min="10" max="10" width="11.9140625" customWidth="1"/>
    <col min="11" max="11" width="11.75" customWidth="1"/>
  </cols>
  <sheetData>
    <row r="2" spans="2:11" x14ac:dyDescent="0.45">
      <c r="B2" s="4" t="s">
        <v>0</v>
      </c>
      <c r="C2" s="4"/>
      <c r="D2" s="4"/>
      <c r="E2" s="4"/>
      <c r="F2" s="4"/>
      <c r="G2" s="4"/>
      <c r="J2" s="4" t="s">
        <v>27</v>
      </c>
      <c r="K2" s="4"/>
    </row>
    <row r="3" spans="2:11" x14ac:dyDescent="0.45">
      <c r="B3" s="4" t="s">
        <v>5</v>
      </c>
      <c r="C3" s="4"/>
      <c r="D3" s="4"/>
      <c r="E3" s="4"/>
      <c r="F3" t="s">
        <v>6</v>
      </c>
      <c r="G3" s="1" t="s">
        <v>7</v>
      </c>
      <c r="H3" t="s">
        <v>36</v>
      </c>
      <c r="J3" s="1" t="s">
        <v>25</v>
      </c>
      <c r="K3" s="1" t="s">
        <v>26</v>
      </c>
    </row>
    <row r="4" spans="2:11" x14ac:dyDescent="0.45">
      <c r="B4" s="5" t="s">
        <v>1</v>
      </c>
      <c r="C4" s="5"/>
      <c r="D4" s="5"/>
      <c r="E4" s="5"/>
      <c r="F4" s="1">
        <v>0.06</v>
      </c>
      <c r="G4">
        <v>0.41</v>
      </c>
      <c r="H4">
        <f>F4/G4</f>
        <v>0.14634146341463414</v>
      </c>
      <c r="J4" s="1">
        <v>0.13</v>
      </c>
      <c r="K4" s="1">
        <v>1</v>
      </c>
    </row>
    <row r="5" spans="2:11" x14ac:dyDescent="0.45">
      <c r="B5" s="5" t="s">
        <v>2</v>
      </c>
      <c r="C5" s="5"/>
      <c r="D5" s="5"/>
      <c r="E5" s="5"/>
      <c r="F5" s="1" t="s">
        <v>8</v>
      </c>
      <c r="G5">
        <v>3.6999999999999998E-2</v>
      </c>
    </row>
    <row r="6" spans="2:11" x14ac:dyDescent="0.45">
      <c r="B6" s="5" t="s">
        <v>3</v>
      </c>
      <c r="C6" s="5"/>
      <c r="D6" s="5"/>
      <c r="E6" s="5"/>
      <c r="F6" s="1">
        <v>0.15</v>
      </c>
      <c r="G6">
        <v>1.25</v>
      </c>
      <c r="H6">
        <f t="shared" ref="H6:H7" si="0">F6/G6</f>
        <v>0.12</v>
      </c>
      <c r="J6" s="4" t="s">
        <v>28</v>
      </c>
      <c r="K6" s="4"/>
    </row>
    <row r="7" spans="2:11" x14ac:dyDescent="0.45">
      <c r="B7" s="5" t="s">
        <v>4</v>
      </c>
      <c r="C7" s="5"/>
      <c r="D7" s="5"/>
      <c r="E7" s="5"/>
      <c r="F7" s="1">
        <v>1.4999999999999999E-2</v>
      </c>
      <c r="G7">
        <v>0.16</v>
      </c>
      <c r="H7">
        <f t="shared" si="0"/>
        <v>9.375E-2</v>
      </c>
      <c r="J7" s="1" t="s">
        <v>25</v>
      </c>
      <c r="K7" s="1" t="s">
        <v>26</v>
      </c>
    </row>
    <row r="8" spans="2:11" x14ac:dyDescent="0.45">
      <c r="B8" s="2"/>
      <c r="C8" s="2"/>
      <c r="D8" s="2"/>
      <c r="E8" s="2"/>
      <c r="F8" s="4" t="s">
        <v>37</v>
      </c>
      <c r="G8" s="4"/>
      <c r="H8">
        <f>SUM(H4:H7)</f>
        <v>0.36009146341463416</v>
      </c>
      <c r="J8" s="3">
        <v>2.3400000000000001E-2</v>
      </c>
      <c r="K8" s="3">
        <v>0.27129999999999999</v>
      </c>
    </row>
    <row r="9" spans="2:11" x14ac:dyDescent="0.45">
      <c r="B9" s="4" t="s">
        <v>9</v>
      </c>
      <c r="C9" s="4"/>
      <c r="D9" s="4"/>
      <c r="E9" s="4"/>
      <c r="F9" t="s">
        <v>6</v>
      </c>
      <c r="G9" s="1" t="s">
        <v>7</v>
      </c>
      <c r="H9" t="s">
        <v>36</v>
      </c>
    </row>
    <row r="10" spans="2:11" x14ac:dyDescent="0.45">
      <c r="B10" s="5" t="s">
        <v>1</v>
      </c>
      <c r="C10" s="5"/>
      <c r="D10" s="5"/>
      <c r="E10" s="5"/>
      <c r="F10" s="1">
        <v>0.06</v>
      </c>
      <c r="G10">
        <v>0.41</v>
      </c>
      <c r="H10">
        <f t="shared" ref="H10:H13" si="1">F10/G10</f>
        <v>0.14634146341463414</v>
      </c>
    </row>
    <row r="11" spans="2:11" x14ac:dyDescent="0.45">
      <c r="B11" s="5" t="s">
        <v>2</v>
      </c>
      <c r="C11" s="5"/>
      <c r="D11" s="5"/>
      <c r="E11" s="5"/>
      <c r="F11" s="1" t="s">
        <v>8</v>
      </c>
      <c r="G11">
        <v>3.6999999999999998E-2</v>
      </c>
    </row>
    <row r="12" spans="2:11" x14ac:dyDescent="0.45">
      <c r="B12" s="5" t="s">
        <v>3</v>
      </c>
      <c r="C12" s="5"/>
      <c r="D12" s="5"/>
      <c r="E12" s="5"/>
      <c r="F12" s="1">
        <v>0.15</v>
      </c>
      <c r="G12">
        <v>1.25</v>
      </c>
      <c r="H12">
        <f t="shared" si="1"/>
        <v>0.12</v>
      </c>
    </row>
    <row r="13" spans="2:11" x14ac:dyDescent="0.45">
      <c r="B13" s="5" t="s">
        <v>4</v>
      </c>
      <c r="C13" s="5"/>
      <c r="D13" s="5"/>
      <c r="E13" s="5"/>
      <c r="F13" s="1">
        <v>1.4999999999999999E-2</v>
      </c>
      <c r="G13">
        <v>0.16</v>
      </c>
      <c r="H13">
        <f t="shared" si="1"/>
        <v>9.375E-2</v>
      </c>
    </row>
    <row r="14" spans="2:11" x14ac:dyDescent="0.45">
      <c r="B14" s="2"/>
      <c r="C14" s="2"/>
      <c r="D14" s="2"/>
      <c r="E14" s="2"/>
      <c r="F14" s="4" t="s">
        <v>37</v>
      </c>
      <c r="G14" s="4"/>
      <c r="H14">
        <f>SUM(H10:H13)</f>
        <v>0.36009146341463416</v>
      </c>
    </row>
    <row r="15" spans="2:11" x14ac:dyDescent="0.45">
      <c r="B15" s="4" t="s">
        <v>10</v>
      </c>
      <c r="C15" s="4"/>
      <c r="D15" s="4"/>
      <c r="E15" s="4"/>
      <c r="F15" t="s">
        <v>6</v>
      </c>
      <c r="G15" s="1" t="s">
        <v>7</v>
      </c>
      <c r="H15" t="s">
        <v>36</v>
      </c>
    </row>
    <row r="16" spans="2:11" x14ac:dyDescent="0.45">
      <c r="B16" s="5" t="s">
        <v>1</v>
      </c>
      <c r="C16" s="5"/>
      <c r="D16" s="5"/>
      <c r="E16" s="5"/>
      <c r="F16" s="1">
        <v>0.06</v>
      </c>
      <c r="G16">
        <v>0.41</v>
      </c>
      <c r="H16">
        <f t="shared" ref="H16:H19" si="2">F16/G16</f>
        <v>0.14634146341463414</v>
      </c>
    </row>
    <row r="17" spans="2:11" x14ac:dyDescent="0.45">
      <c r="B17" s="5" t="s">
        <v>2</v>
      </c>
      <c r="C17" s="5"/>
      <c r="D17" s="5"/>
      <c r="E17" s="5"/>
      <c r="F17" s="1" t="s">
        <v>8</v>
      </c>
      <c r="G17">
        <v>3.6999999999999998E-2</v>
      </c>
    </row>
    <row r="18" spans="2:11" x14ac:dyDescent="0.45">
      <c r="B18" s="5" t="s">
        <v>3</v>
      </c>
      <c r="C18" s="5"/>
      <c r="D18" s="5"/>
      <c r="E18" s="5"/>
      <c r="F18" s="1">
        <v>0.15</v>
      </c>
      <c r="G18">
        <v>1.25</v>
      </c>
      <c r="H18">
        <f t="shared" si="2"/>
        <v>0.12</v>
      </c>
    </row>
    <row r="19" spans="2:11" x14ac:dyDescent="0.45">
      <c r="B19" s="5" t="s">
        <v>4</v>
      </c>
      <c r="C19" s="5"/>
      <c r="D19" s="5"/>
      <c r="E19" s="5"/>
      <c r="F19" s="1">
        <v>1.4999999999999999E-2</v>
      </c>
      <c r="G19">
        <v>0.16</v>
      </c>
      <c r="H19">
        <f t="shared" si="2"/>
        <v>9.375E-2</v>
      </c>
    </row>
    <row r="20" spans="2:11" x14ac:dyDescent="0.45">
      <c r="F20" s="4" t="s">
        <v>37</v>
      </c>
      <c r="G20" s="4"/>
      <c r="H20">
        <f>SUM(H16:H19)</f>
        <v>0.36009146341463416</v>
      </c>
    </row>
    <row r="21" spans="2:11" x14ac:dyDescent="0.45">
      <c r="B21" s="4" t="s">
        <v>11</v>
      </c>
      <c r="C21" s="4"/>
      <c r="D21" s="4"/>
      <c r="E21" s="4"/>
      <c r="F21" s="4"/>
      <c r="G21" s="4"/>
      <c r="J21" s="4" t="s">
        <v>27</v>
      </c>
      <c r="K21" s="4"/>
    </row>
    <row r="22" spans="2:11" x14ac:dyDescent="0.45">
      <c r="B22" s="4" t="s">
        <v>12</v>
      </c>
      <c r="C22" s="4"/>
      <c r="D22" s="4"/>
      <c r="E22" s="4"/>
      <c r="F22" t="s">
        <v>6</v>
      </c>
      <c r="G22" s="1" t="s">
        <v>7</v>
      </c>
      <c r="H22" t="s">
        <v>36</v>
      </c>
      <c r="J22" s="1" t="s">
        <v>25</v>
      </c>
      <c r="K22" s="1" t="s">
        <v>26</v>
      </c>
    </row>
    <row r="23" spans="2:11" x14ac:dyDescent="0.45">
      <c r="B23" s="5" t="s">
        <v>2</v>
      </c>
      <c r="C23" s="5"/>
      <c r="D23" s="5"/>
      <c r="E23" s="5"/>
      <c r="F23" s="1" t="s">
        <v>8</v>
      </c>
      <c r="G23">
        <v>3.6999999999999998E-2</v>
      </c>
      <c r="J23" s="1">
        <v>0.17</v>
      </c>
      <c r="K23" s="1">
        <v>1</v>
      </c>
    </row>
    <row r="24" spans="2:11" x14ac:dyDescent="0.45">
      <c r="B24" s="5" t="s">
        <v>15</v>
      </c>
      <c r="C24" s="5"/>
      <c r="D24" s="5"/>
      <c r="E24" s="5"/>
      <c r="F24" s="1">
        <v>0.15</v>
      </c>
      <c r="G24">
        <v>1.75</v>
      </c>
      <c r="H24">
        <f t="shared" ref="H24:H27" si="3">F24/G24</f>
        <v>8.5714285714285715E-2</v>
      </c>
    </row>
    <row r="25" spans="2:11" x14ac:dyDescent="0.45">
      <c r="B25" s="5" t="s">
        <v>16</v>
      </c>
      <c r="C25" s="5"/>
      <c r="D25" s="5"/>
      <c r="E25" s="5"/>
      <c r="F25" s="1">
        <v>0.04</v>
      </c>
      <c r="G25">
        <v>1.65</v>
      </c>
      <c r="H25">
        <f t="shared" si="3"/>
        <v>2.4242424242424246E-2</v>
      </c>
      <c r="J25" s="4" t="s">
        <v>28</v>
      </c>
      <c r="K25" s="4"/>
    </row>
    <row r="26" spans="2:11" x14ac:dyDescent="0.45">
      <c r="B26" s="5" t="s">
        <v>17</v>
      </c>
      <c r="C26" s="5"/>
      <c r="D26" s="5"/>
      <c r="E26" s="5"/>
      <c r="F26" s="1">
        <v>0.03</v>
      </c>
      <c r="G26">
        <v>0.8</v>
      </c>
      <c r="H26">
        <f t="shared" si="3"/>
        <v>3.7499999999999999E-2</v>
      </c>
      <c r="J26" s="1" t="s">
        <v>25</v>
      </c>
      <c r="K26" s="1" t="s">
        <v>26</v>
      </c>
    </row>
    <row r="27" spans="2:11" x14ac:dyDescent="0.45">
      <c r="B27" s="5" t="s">
        <v>18</v>
      </c>
      <c r="C27" s="5"/>
      <c r="D27" s="5"/>
      <c r="E27" s="5"/>
      <c r="F27" s="1">
        <v>0.02</v>
      </c>
      <c r="G27">
        <v>0.8</v>
      </c>
      <c r="H27">
        <f t="shared" si="3"/>
        <v>2.4999999999999998E-2</v>
      </c>
      <c r="J27" s="3">
        <v>3.0599999999999999E-2</v>
      </c>
      <c r="K27" s="3">
        <v>0.21129999999999999</v>
      </c>
    </row>
    <row r="28" spans="2:11" x14ac:dyDescent="0.45">
      <c r="B28" s="2"/>
      <c r="C28" s="2"/>
      <c r="D28" s="2"/>
      <c r="E28" s="2"/>
      <c r="F28" s="4" t="s">
        <v>37</v>
      </c>
      <c r="G28" s="4"/>
      <c r="H28">
        <f>SUM(H23:H27)</f>
        <v>0.17245670995670995</v>
      </c>
    </row>
    <row r="29" spans="2:11" x14ac:dyDescent="0.45">
      <c r="B29" s="4" t="s">
        <v>13</v>
      </c>
      <c r="C29" s="4"/>
      <c r="D29" s="4"/>
      <c r="E29" s="4"/>
      <c r="F29" t="s">
        <v>6</v>
      </c>
      <c r="G29" s="1" t="s">
        <v>7</v>
      </c>
      <c r="H29" t="s">
        <v>36</v>
      </c>
    </row>
    <row r="30" spans="2:11" x14ac:dyDescent="0.45">
      <c r="B30" s="5" t="s">
        <v>2</v>
      </c>
      <c r="C30" s="5"/>
      <c r="D30" s="5"/>
      <c r="E30" s="5"/>
      <c r="F30" s="1" t="s">
        <v>8</v>
      </c>
      <c r="G30">
        <v>3.6999999999999998E-2</v>
      </c>
    </row>
    <row r="31" spans="2:11" x14ac:dyDescent="0.45">
      <c r="B31" s="5" t="s">
        <v>15</v>
      </c>
      <c r="C31" s="5"/>
      <c r="D31" s="5"/>
      <c r="E31" s="5"/>
      <c r="F31" s="1">
        <v>0.15</v>
      </c>
      <c r="G31">
        <v>1.75</v>
      </c>
      <c r="H31">
        <f t="shared" ref="H31:H34" si="4">F31/G31</f>
        <v>8.5714285714285715E-2</v>
      </c>
    </row>
    <row r="32" spans="2:11" x14ac:dyDescent="0.45">
      <c r="B32" s="5" t="s">
        <v>16</v>
      </c>
      <c r="C32" s="5"/>
      <c r="D32" s="5"/>
      <c r="E32" s="5"/>
      <c r="F32" s="1">
        <v>0.04</v>
      </c>
      <c r="G32">
        <v>1.65</v>
      </c>
      <c r="H32">
        <f t="shared" si="4"/>
        <v>2.4242424242424246E-2</v>
      </c>
    </row>
    <row r="33" spans="2:11" x14ac:dyDescent="0.45">
      <c r="B33" s="5" t="s">
        <v>17</v>
      </c>
      <c r="C33" s="5"/>
      <c r="D33" s="5"/>
      <c r="E33" s="5"/>
      <c r="F33" s="1">
        <v>0.03</v>
      </c>
      <c r="G33">
        <v>0.8</v>
      </c>
      <c r="H33">
        <f t="shared" si="4"/>
        <v>3.7499999999999999E-2</v>
      </c>
    </row>
    <row r="34" spans="2:11" x14ac:dyDescent="0.45">
      <c r="B34" s="5" t="s">
        <v>18</v>
      </c>
      <c r="C34" s="5"/>
      <c r="D34" s="5"/>
      <c r="E34" s="5"/>
      <c r="F34" s="1">
        <v>0.02</v>
      </c>
      <c r="G34">
        <v>0.8</v>
      </c>
      <c r="H34">
        <f t="shared" si="4"/>
        <v>2.4999999999999998E-2</v>
      </c>
    </row>
    <row r="35" spans="2:11" x14ac:dyDescent="0.45">
      <c r="B35" s="2"/>
      <c r="C35" s="2"/>
      <c r="D35" s="2"/>
      <c r="E35" s="2"/>
      <c r="F35" s="4" t="s">
        <v>37</v>
      </c>
      <c r="G35" s="4"/>
      <c r="H35">
        <f>SUM(H30:H34)</f>
        <v>0.17245670995670995</v>
      </c>
    </row>
    <row r="36" spans="2:11" x14ac:dyDescent="0.45">
      <c r="B36" s="4" t="s">
        <v>14</v>
      </c>
      <c r="C36" s="4"/>
      <c r="D36" s="4"/>
      <c r="E36" s="4"/>
      <c r="F36" t="s">
        <v>6</v>
      </c>
      <c r="G36" s="1" t="s">
        <v>7</v>
      </c>
      <c r="H36" t="s">
        <v>36</v>
      </c>
    </row>
    <row r="37" spans="2:11" x14ac:dyDescent="0.45">
      <c r="B37" s="5" t="s">
        <v>2</v>
      </c>
      <c r="C37" s="5"/>
      <c r="D37" s="5"/>
      <c r="E37" s="5"/>
      <c r="F37" s="1" t="s">
        <v>8</v>
      </c>
      <c r="G37">
        <v>3.6999999999999998E-2</v>
      </c>
    </row>
    <row r="38" spans="2:11" x14ac:dyDescent="0.45">
      <c r="B38" s="5" t="s">
        <v>15</v>
      </c>
      <c r="C38" s="5"/>
      <c r="D38" s="5"/>
      <c r="E38" s="5"/>
      <c r="F38" s="1">
        <v>0.15</v>
      </c>
      <c r="G38">
        <v>1.75</v>
      </c>
      <c r="H38">
        <f t="shared" ref="H38:H41" si="5">F38/G38</f>
        <v>8.5714285714285715E-2</v>
      </c>
    </row>
    <row r="39" spans="2:11" x14ac:dyDescent="0.45">
      <c r="B39" s="5" t="s">
        <v>16</v>
      </c>
      <c r="C39" s="5"/>
      <c r="D39" s="5"/>
      <c r="E39" s="5"/>
      <c r="F39" s="1">
        <v>0.04</v>
      </c>
      <c r="G39">
        <v>1.65</v>
      </c>
      <c r="H39">
        <f t="shared" si="5"/>
        <v>2.4242424242424246E-2</v>
      </c>
    </row>
    <row r="40" spans="2:11" x14ac:dyDescent="0.45">
      <c r="B40" s="5" t="s">
        <v>17</v>
      </c>
      <c r="C40" s="5"/>
      <c r="D40" s="5"/>
      <c r="E40" s="5"/>
      <c r="F40" s="1">
        <v>0.03</v>
      </c>
      <c r="G40">
        <v>0.8</v>
      </c>
      <c r="H40">
        <f t="shared" si="5"/>
        <v>3.7499999999999999E-2</v>
      </c>
    </row>
    <row r="41" spans="2:11" x14ac:dyDescent="0.45">
      <c r="B41" s="5" t="s">
        <v>18</v>
      </c>
      <c r="C41" s="5"/>
      <c r="D41" s="5"/>
      <c r="E41" s="5"/>
      <c r="F41" s="1">
        <v>0.02</v>
      </c>
      <c r="G41">
        <v>0.8</v>
      </c>
      <c r="H41">
        <f t="shared" si="5"/>
        <v>2.4999999999999998E-2</v>
      </c>
    </row>
    <row r="42" spans="2:11" x14ac:dyDescent="0.45">
      <c r="F42" s="4" t="s">
        <v>37</v>
      </c>
      <c r="G42" s="4"/>
      <c r="H42">
        <f>SUM(H37:H41)</f>
        <v>0.17245670995670995</v>
      </c>
    </row>
    <row r="43" spans="2:11" x14ac:dyDescent="0.45">
      <c r="B43" s="4" t="s">
        <v>19</v>
      </c>
      <c r="C43" s="4"/>
      <c r="D43" s="4"/>
      <c r="E43" s="4"/>
      <c r="F43" s="4"/>
      <c r="G43" s="4"/>
      <c r="J43" s="4" t="s">
        <v>27</v>
      </c>
      <c r="K43" s="4"/>
    </row>
    <row r="44" spans="2:11" x14ac:dyDescent="0.45">
      <c r="B44" s="4" t="s">
        <v>20</v>
      </c>
      <c r="C44" s="4"/>
      <c r="D44" s="4"/>
      <c r="E44" s="4"/>
      <c r="F44" t="s">
        <v>6</v>
      </c>
      <c r="G44" s="1" t="s">
        <v>7</v>
      </c>
      <c r="H44" t="s">
        <v>36</v>
      </c>
      <c r="J44" s="1" t="s">
        <v>25</v>
      </c>
      <c r="K44" s="1" t="s">
        <v>26</v>
      </c>
    </row>
    <row r="45" spans="2:11" x14ac:dyDescent="0.45">
      <c r="B45" s="5" t="s">
        <v>2</v>
      </c>
      <c r="C45" s="5"/>
      <c r="D45" s="5"/>
      <c r="E45" s="5"/>
      <c r="F45" s="1" t="s">
        <v>8</v>
      </c>
      <c r="G45">
        <v>3.6999999999999998E-2</v>
      </c>
      <c r="J45" s="1">
        <v>0.13</v>
      </c>
      <c r="K45" s="1">
        <v>1</v>
      </c>
    </row>
    <row r="46" spans="2:11" x14ac:dyDescent="0.45">
      <c r="B46" s="5" t="s">
        <v>16</v>
      </c>
      <c r="C46" s="5"/>
      <c r="D46" s="5"/>
      <c r="E46" s="5"/>
      <c r="F46" s="1">
        <v>0.15</v>
      </c>
      <c r="G46">
        <v>1.65</v>
      </c>
      <c r="H46">
        <f t="shared" ref="H46:H49" si="6">F46/G46</f>
        <v>9.0909090909090912E-2</v>
      </c>
    </row>
    <row r="47" spans="2:11" x14ac:dyDescent="0.45">
      <c r="B47" s="5" t="s">
        <v>15</v>
      </c>
      <c r="C47" s="5"/>
      <c r="D47" s="5"/>
      <c r="E47" s="5"/>
      <c r="F47" s="1">
        <v>0.2</v>
      </c>
      <c r="G47">
        <v>1.75</v>
      </c>
      <c r="H47">
        <f t="shared" si="6"/>
        <v>0.1142857142857143</v>
      </c>
      <c r="J47" s="4" t="s">
        <v>29</v>
      </c>
      <c r="K47" s="4"/>
    </row>
    <row r="48" spans="2:11" x14ac:dyDescent="0.45">
      <c r="B48" s="5" t="s">
        <v>24</v>
      </c>
      <c r="C48" s="5"/>
      <c r="D48" s="5"/>
      <c r="E48" s="5"/>
      <c r="F48" s="1">
        <v>0.15</v>
      </c>
      <c r="G48">
        <v>0.7</v>
      </c>
      <c r="H48">
        <f t="shared" si="6"/>
        <v>0.2142857142857143</v>
      </c>
      <c r="J48" s="1" t="s">
        <v>25</v>
      </c>
      <c r="K48" s="1" t="s">
        <v>26</v>
      </c>
    </row>
    <row r="49" spans="2:11" x14ac:dyDescent="0.45">
      <c r="B49" s="5" t="s">
        <v>4</v>
      </c>
      <c r="C49" s="5"/>
      <c r="D49" s="5"/>
      <c r="E49" s="5"/>
      <c r="F49" s="1">
        <v>0.02</v>
      </c>
      <c r="G49">
        <v>0.16</v>
      </c>
      <c r="H49">
        <f t="shared" si="6"/>
        <v>0.125</v>
      </c>
      <c r="J49" s="3">
        <v>1.6899999999999998E-2</v>
      </c>
      <c r="K49" s="3">
        <v>0.26450000000000001</v>
      </c>
    </row>
    <row r="50" spans="2:11" x14ac:dyDescent="0.45">
      <c r="B50" s="2"/>
      <c r="C50" s="2"/>
      <c r="D50" s="2"/>
      <c r="E50" s="2"/>
      <c r="F50" s="4" t="s">
        <v>37</v>
      </c>
      <c r="G50" s="4"/>
      <c r="H50">
        <f>SUM(H45:H49)</f>
        <v>0.54448051948051956</v>
      </c>
    </row>
    <row r="51" spans="2:11" x14ac:dyDescent="0.45">
      <c r="B51" s="4" t="s">
        <v>21</v>
      </c>
      <c r="C51" s="4"/>
      <c r="D51" s="4"/>
      <c r="E51" s="4"/>
      <c r="F51" t="s">
        <v>6</v>
      </c>
      <c r="G51" s="1" t="s">
        <v>7</v>
      </c>
      <c r="H51" t="s">
        <v>36</v>
      </c>
      <c r="J51" s="4" t="s">
        <v>30</v>
      </c>
      <c r="K51" s="4"/>
    </row>
    <row r="52" spans="2:11" x14ac:dyDescent="0.45">
      <c r="B52" s="5" t="s">
        <v>2</v>
      </c>
      <c r="C52" s="5"/>
      <c r="D52" s="5"/>
      <c r="E52" s="5"/>
      <c r="F52" s="1" t="s">
        <v>8</v>
      </c>
      <c r="G52">
        <v>3.6999999999999998E-2</v>
      </c>
      <c r="J52" s="1" t="s">
        <v>25</v>
      </c>
      <c r="K52" s="1" t="s">
        <v>26</v>
      </c>
    </row>
    <row r="53" spans="2:11" x14ac:dyDescent="0.45">
      <c r="B53" s="5" t="s">
        <v>16</v>
      </c>
      <c r="C53" s="5"/>
      <c r="D53" s="5"/>
      <c r="E53" s="5"/>
      <c r="F53" s="1">
        <v>0.15</v>
      </c>
      <c r="G53">
        <v>1.65</v>
      </c>
      <c r="H53">
        <f t="shared" ref="H53:H56" si="7">F53/G53</f>
        <v>9.0909090909090912E-2</v>
      </c>
      <c r="J53" s="3">
        <v>1.8100000000000002E-2</v>
      </c>
      <c r="K53" s="3">
        <v>0.26569999999999999</v>
      </c>
    </row>
    <row r="54" spans="2:11" x14ac:dyDescent="0.45">
      <c r="B54" s="5" t="s">
        <v>15</v>
      </c>
      <c r="C54" s="5"/>
      <c r="D54" s="5"/>
      <c r="E54" s="5"/>
      <c r="F54" s="1">
        <v>0.2</v>
      </c>
      <c r="G54">
        <v>1.75</v>
      </c>
      <c r="H54">
        <f t="shared" si="7"/>
        <v>0.1142857142857143</v>
      </c>
    </row>
    <row r="55" spans="2:11" x14ac:dyDescent="0.45">
      <c r="B55" s="5" t="s">
        <v>24</v>
      </c>
      <c r="C55" s="5"/>
      <c r="D55" s="5"/>
      <c r="E55" s="5"/>
      <c r="F55" s="1">
        <v>0.15</v>
      </c>
      <c r="G55">
        <v>0.7</v>
      </c>
      <c r="H55">
        <f t="shared" si="7"/>
        <v>0.2142857142857143</v>
      </c>
    </row>
    <row r="56" spans="2:11" x14ac:dyDescent="0.45">
      <c r="B56" s="5" t="s">
        <v>4</v>
      </c>
      <c r="C56" s="5"/>
      <c r="D56" s="5"/>
      <c r="E56" s="5"/>
      <c r="F56" s="1">
        <v>0.02</v>
      </c>
      <c r="G56">
        <v>0.16</v>
      </c>
      <c r="H56">
        <f t="shared" si="7"/>
        <v>0.125</v>
      </c>
    </row>
    <row r="57" spans="2:11" x14ac:dyDescent="0.45">
      <c r="B57" s="2"/>
      <c r="C57" s="2"/>
      <c r="D57" s="2"/>
      <c r="E57" s="2"/>
      <c r="F57" s="4" t="s">
        <v>37</v>
      </c>
      <c r="G57" s="4"/>
      <c r="H57">
        <f>SUM(H52:H56)</f>
        <v>0.54448051948051956</v>
      </c>
    </row>
    <row r="58" spans="2:11" x14ac:dyDescent="0.45">
      <c r="B58" s="4" t="s">
        <v>22</v>
      </c>
      <c r="C58" s="4"/>
      <c r="D58" s="4"/>
      <c r="E58" s="4"/>
      <c r="F58" t="s">
        <v>6</v>
      </c>
      <c r="G58" s="1" t="s">
        <v>7</v>
      </c>
      <c r="H58" t="s">
        <v>36</v>
      </c>
    </row>
    <row r="59" spans="2:11" x14ac:dyDescent="0.45">
      <c r="B59" s="5" t="s">
        <v>16</v>
      </c>
      <c r="C59" s="5"/>
      <c r="D59" s="5"/>
      <c r="E59" s="5"/>
      <c r="F59" s="1">
        <v>0.1</v>
      </c>
      <c r="G59">
        <v>1.65</v>
      </c>
      <c r="H59">
        <f t="shared" ref="H59:H63" si="8">F59/G59</f>
        <v>6.0606060606060615E-2</v>
      </c>
    </row>
    <row r="60" spans="2:11" x14ac:dyDescent="0.45">
      <c r="B60" s="5" t="s">
        <v>23</v>
      </c>
      <c r="C60" s="5"/>
      <c r="D60" s="5"/>
      <c r="E60" s="5"/>
      <c r="F60" s="1">
        <v>0.02</v>
      </c>
      <c r="G60">
        <v>0.11</v>
      </c>
      <c r="H60">
        <f t="shared" si="8"/>
        <v>0.18181818181818182</v>
      </c>
    </row>
    <row r="61" spans="2:11" x14ac:dyDescent="0.45">
      <c r="B61" s="5" t="s">
        <v>2</v>
      </c>
      <c r="C61" s="5"/>
      <c r="D61" s="5"/>
      <c r="E61" s="5"/>
      <c r="F61" s="1" t="s">
        <v>8</v>
      </c>
      <c r="G61">
        <v>3.6999999999999998E-2</v>
      </c>
    </row>
    <row r="62" spans="2:11" x14ac:dyDescent="0.45">
      <c r="B62" s="5" t="s">
        <v>24</v>
      </c>
      <c r="C62" s="5"/>
      <c r="D62" s="5"/>
      <c r="E62" s="5"/>
      <c r="F62" s="1">
        <v>0.1</v>
      </c>
      <c r="G62">
        <v>0.7</v>
      </c>
      <c r="H62">
        <f t="shared" si="8"/>
        <v>0.14285714285714288</v>
      </c>
    </row>
    <row r="63" spans="2:11" x14ac:dyDescent="0.45">
      <c r="B63" s="5" t="s">
        <v>4</v>
      </c>
      <c r="C63" s="5"/>
      <c r="D63" s="5"/>
      <c r="E63" s="5"/>
      <c r="F63" s="1">
        <v>0.02</v>
      </c>
      <c r="G63">
        <v>0.16</v>
      </c>
      <c r="H63">
        <f t="shared" si="8"/>
        <v>0.125</v>
      </c>
    </row>
    <row r="64" spans="2:11" x14ac:dyDescent="0.45">
      <c r="F64" s="4" t="s">
        <v>37</v>
      </c>
      <c r="G64" s="4"/>
      <c r="H64">
        <f>SUM(H59:H63)</f>
        <v>0.51028138528138534</v>
      </c>
    </row>
    <row r="65" spans="2:11" x14ac:dyDescent="0.45">
      <c r="B65" s="4" t="s">
        <v>31</v>
      </c>
      <c r="C65" s="4"/>
      <c r="D65" s="4"/>
      <c r="E65" s="4"/>
      <c r="F65" s="4"/>
      <c r="G65" s="4"/>
      <c r="J65" s="4" t="s">
        <v>35</v>
      </c>
      <c r="K65" s="4"/>
    </row>
    <row r="66" spans="2:11" x14ac:dyDescent="0.45">
      <c r="B66" s="4" t="s">
        <v>20</v>
      </c>
      <c r="C66" s="4"/>
      <c r="D66" s="4"/>
      <c r="E66" s="4"/>
      <c r="F66" t="s">
        <v>6</v>
      </c>
      <c r="G66" s="1" t="s">
        <v>7</v>
      </c>
      <c r="H66" t="s">
        <v>36</v>
      </c>
      <c r="J66" s="1" t="s">
        <v>25</v>
      </c>
      <c r="K66" s="1" t="s">
        <v>26</v>
      </c>
    </row>
    <row r="67" spans="2:11" x14ac:dyDescent="0.45">
      <c r="B67" s="5" t="s">
        <v>32</v>
      </c>
      <c r="C67" s="5"/>
      <c r="D67" s="5"/>
      <c r="E67" s="5"/>
      <c r="F67" s="1">
        <v>3.0000000000000001E-3</v>
      </c>
      <c r="G67">
        <v>0.9</v>
      </c>
      <c r="H67">
        <f t="shared" ref="H67:H69" si="9">F67/G67</f>
        <v>3.3333333333333331E-3</v>
      </c>
      <c r="J67" s="3">
        <v>2.5999999999999999E-3</v>
      </c>
      <c r="K67" s="3">
        <v>2.35E-2</v>
      </c>
    </row>
    <row r="68" spans="2:11" x14ac:dyDescent="0.45">
      <c r="B68" s="5" t="s">
        <v>33</v>
      </c>
      <c r="C68" s="5"/>
      <c r="D68" s="5"/>
      <c r="E68" s="5"/>
      <c r="F68" s="1" t="s">
        <v>8</v>
      </c>
      <c r="G68">
        <v>1.6E-2</v>
      </c>
    </row>
    <row r="69" spans="2:11" x14ac:dyDescent="0.45">
      <c r="B69" s="5" t="s">
        <v>34</v>
      </c>
      <c r="C69" s="5"/>
      <c r="D69" s="5"/>
      <c r="E69" s="5"/>
      <c r="F69" s="1">
        <v>3.0000000000000001E-3</v>
      </c>
      <c r="G69">
        <v>0.9</v>
      </c>
      <c r="H69">
        <f t="shared" si="9"/>
        <v>3.3333333333333331E-3</v>
      </c>
    </row>
    <row r="70" spans="2:11" x14ac:dyDescent="0.45">
      <c r="B70" s="2"/>
      <c r="C70" s="2"/>
      <c r="D70" s="2"/>
      <c r="E70" s="2"/>
      <c r="F70" s="4" t="s">
        <v>37</v>
      </c>
      <c r="G70" s="4"/>
      <c r="H70">
        <f>SUM(H67:H69)</f>
        <v>6.6666666666666662E-3</v>
      </c>
    </row>
    <row r="71" spans="2:11" x14ac:dyDescent="0.45">
      <c r="B71" s="4" t="s">
        <v>21</v>
      </c>
      <c r="C71" s="4"/>
      <c r="D71" s="4"/>
      <c r="E71" s="4"/>
      <c r="F71" t="s">
        <v>6</v>
      </c>
      <c r="G71" s="1" t="s">
        <v>7</v>
      </c>
      <c r="H71" t="s">
        <v>36</v>
      </c>
    </row>
    <row r="72" spans="2:11" x14ac:dyDescent="0.45">
      <c r="B72" s="5" t="s">
        <v>32</v>
      </c>
      <c r="C72" s="5"/>
      <c r="D72" s="5"/>
      <c r="E72" s="5"/>
      <c r="F72" s="1">
        <v>3.0000000000000001E-3</v>
      </c>
      <c r="G72">
        <v>0.9</v>
      </c>
      <c r="H72">
        <f t="shared" ref="H72" si="10">F72/G72</f>
        <v>3.3333333333333331E-3</v>
      </c>
    </row>
    <row r="73" spans="2:11" x14ac:dyDescent="0.45">
      <c r="B73" s="5" t="s">
        <v>33</v>
      </c>
      <c r="C73" s="5"/>
      <c r="D73" s="5"/>
      <c r="E73" s="5"/>
      <c r="F73" s="1" t="s">
        <v>8</v>
      </c>
      <c r="G73">
        <v>1.6E-2</v>
      </c>
    </row>
    <row r="74" spans="2:11" x14ac:dyDescent="0.45">
      <c r="B74" s="5" t="s">
        <v>34</v>
      </c>
      <c r="C74" s="5"/>
      <c r="D74" s="5"/>
      <c r="E74" s="5"/>
      <c r="F74" s="1">
        <v>3.0000000000000001E-3</v>
      </c>
      <c r="G74">
        <v>0.9</v>
      </c>
      <c r="H74">
        <f t="shared" ref="H74" si="11">F74/G74</f>
        <v>3.3333333333333331E-3</v>
      </c>
    </row>
    <row r="75" spans="2:11" x14ac:dyDescent="0.45">
      <c r="B75" s="2"/>
      <c r="C75" s="2"/>
      <c r="D75" s="2"/>
      <c r="E75" s="2"/>
      <c r="F75" s="4" t="s">
        <v>37</v>
      </c>
      <c r="G75" s="4"/>
      <c r="H75">
        <f>SUM(H72:H74)</f>
        <v>6.6666666666666662E-3</v>
      </c>
    </row>
    <row r="76" spans="2:11" x14ac:dyDescent="0.45">
      <c r="B76" s="4" t="s">
        <v>22</v>
      </c>
      <c r="C76" s="4"/>
      <c r="D76" s="4"/>
      <c r="E76" s="4"/>
      <c r="F76" t="s">
        <v>6</v>
      </c>
      <c r="G76" s="1" t="s">
        <v>7</v>
      </c>
      <c r="H76" t="s">
        <v>36</v>
      </c>
    </row>
    <row r="77" spans="2:11" x14ac:dyDescent="0.45">
      <c r="B77" s="5" t="s">
        <v>32</v>
      </c>
      <c r="C77" s="5"/>
      <c r="D77" s="5"/>
      <c r="E77" s="5"/>
      <c r="F77" s="1">
        <v>3.0000000000000001E-3</v>
      </c>
      <c r="G77">
        <v>0.9</v>
      </c>
      <c r="H77">
        <f t="shared" ref="H77" si="12">F77/G77</f>
        <v>3.3333333333333331E-3</v>
      </c>
    </row>
    <row r="78" spans="2:11" x14ac:dyDescent="0.45">
      <c r="B78" s="5" t="s">
        <v>33</v>
      </c>
      <c r="C78" s="5"/>
      <c r="D78" s="5"/>
      <c r="E78" s="5"/>
      <c r="F78" s="1" t="s">
        <v>8</v>
      </c>
      <c r="G78">
        <v>1.6E-2</v>
      </c>
    </row>
    <row r="79" spans="2:11" x14ac:dyDescent="0.45">
      <c r="B79" s="5" t="s">
        <v>34</v>
      </c>
      <c r="C79" s="5"/>
      <c r="D79" s="5"/>
      <c r="E79" s="5"/>
      <c r="F79" s="1">
        <v>3.0000000000000001E-3</v>
      </c>
      <c r="G79">
        <v>0.9</v>
      </c>
      <c r="H79">
        <f t="shared" ref="H79" si="13">F79/G79</f>
        <v>3.3333333333333331E-3</v>
      </c>
    </row>
    <row r="80" spans="2:11" x14ac:dyDescent="0.45">
      <c r="F80" s="4" t="s">
        <v>37</v>
      </c>
      <c r="G80" s="4"/>
      <c r="H80">
        <f>SUM(H77:H79)</f>
        <v>6.6666666666666662E-3</v>
      </c>
    </row>
  </sheetData>
  <mergeCells count="87">
    <mergeCell ref="F80:G80"/>
    <mergeCell ref="B7:E7"/>
    <mergeCell ref="F8:G8"/>
    <mergeCell ref="F14:G14"/>
    <mergeCell ref="F20:G20"/>
    <mergeCell ref="F28:G28"/>
    <mergeCell ref="B2:G2"/>
    <mergeCell ref="B3:E3"/>
    <mergeCell ref="B4:E4"/>
    <mergeCell ref="B5:E5"/>
    <mergeCell ref="B6:E6"/>
    <mergeCell ref="B22:E22"/>
    <mergeCell ref="B9:E9"/>
    <mergeCell ref="B10:E10"/>
    <mergeCell ref="B11:E11"/>
    <mergeCell ref="B12:E12"/>
    <mergeCell ref="B13:E13"/>
    <mergeCell ref="B15:E15"/>
    <mergeCell ref="B16:E16"/>
    <mergeCell ref="B17:E17"/>
    <mergeCell ref="B18:E18"/>
    <mergeCell ref="B19:E19"/>
    <mergeCell ref="B21:G21"/>
    <mergeCell ref="B23:E23"/>
    <mergeCell ref="B24:E24"/>
    <mergeCell ref="B25:E25"/>
    <mergeCell ref="B26:E26"/>
    <mergeCell ref="B29:E29"/>
    <mergeCell ref="B43:G43"/>
    <mergeCell ref="B31:E31"/>
    <mergeCell ref="B32:E32"/>
    <mergeCell ref="B33:E33"/>
    <mergeCell ref="B36:E36"/>
    <mergeCell ref="B37:E37"/>
    <mergeCell ref="B38:E38"/>
    <mergeCell ref="F35:G35"/>
    <mergeCell ref="F42:G42"/>
    <mergeCell ref="B39:E39"/>
    <mergeCell ref="B40:E40"/>
    <mergeCell ref="B27:E27"/>
    <mergeCell ref="B34:E34"/>
    <mergeCell ref="B41:E41"/>
    <mergeCell ref="B30:E30"/>
    <mergeCell ref="B44:E44"/>
    <mergeCell ref="B45:E45"/>
    <mergeCell ref="B46:E46"/>
    <mergeCell ref="B47:E47"/>
    <mergeCell ref="B48:E48"/>
    <mergeCell ref="J47:K47"/>
    <mergeCell ref="B58:E58"/>
    <mergeCell ref="B59:E59"/>
    <mergeCell ref="B60:E60"/>
    <mergeCell ref="B61:E61"/>
    <mergeCell ref="B51:E51"/>
    <mergeCell ref="B52:E52"/>
    <mergeCell ref="B53:E53"/>
    <mergeCell ref="B54:E54"/>
    <mergeCell ref="B55:E55"/>
    <mergeCell ref="B56:E56"/>
    <mergeCell ref="B49:E49"/>
    <mergeCell ref="F50:G50"/>
    <mergeCell ref="F57:G57"/>
    <mergeCell ref="J2:K2"/>
    <mergeCell ref="J21:K21"/>
    <mergeCell ref="J43:K43"/>
    <mergeCell ref="J6:K6"/>
    <mergeCell ref="J25:K25"/>
    <mergeCell ref="J51:K51"/>
    <mergeCell ref="B65:G65"/>
    <mergeCell ref="B66:E66"/>
    <mergeCell ref="B67:E67"/>
    <mergeCell ref="B68:E68"/>
    <mergeCell ref="B62:E62"/>
    <mergeCell ref="B63:E63"/>
    <mergeCell ref="F64:G64"/>
    <mergeCell ref="J65:K65"/>
    <mergeCell ref="B77:E77"/>
    <mergeCell ref="B78:E78"/>
    <mergeCell ref="B76:E76"/>
    <mergeCell ref="B79:E79"/>
    <mergeCell ref="B71:E71"/>
    <mergeCell ref="B72:E72"/>
    <mergeCell ref="B73:E73"/>
    <mergeCell ref="B74:E74"/>
    <mergeCell ref="B69:E69"/>
    <mergeCell ref="F70:G70"/>
    <mergeCell ref="F75:G7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최동욱</dc:creator>
  <cp:lastModifiedBy>최동욱</cp:lastModifiedBy>
  <dcterms:created xsi:type="dcterms:W3CDTF">2023-08-10T06:04:26Z</dcterms:created>
  <dcterms:modified xsi:type="dcterms:W3CDTF">2023-08-10T15:54:25Z</dcterms:modified>
</cp:coreProperties>
</file>