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40" windowHeight="7950"/>
  </bookViews>
  <sheets>
    <sheet name="Schedule" sheetId="1" r:id="rId1"/>
    <sheet name="Financial" sheetId="2" r:id="rId2"/>
  </sheets>
  <calcPr calcId="144525"/>
</workbook>
</file>

<file path=xl/sharedStrings.xml><?xml version="1.0" encoding="utf-8"?>
<sst xmlns="http://schemas.openxmlformats.org/spreadsheetml/2006/main" count="37">
  <si>
    <t>M0</t>
  </si>
  <si>
    <t>M1</t>
  </si>
  <si>
    <t>M2</t>
  </si>
  <si>
    <t>M3</t>
  </si>
  <si>
    <t>M4</t>
  </si>
  <si>
    <t>M5</t>
  </si>
  <si>
    <t>M6</t>
  </si>
  <si>
    <t>M7</t>
  </si>
  <si>
    <t>M8</t>
  </si>
  <si>
    <t>Development</t>
  </si>
  <si>
    <t>3D Framework</t>
  </si>
  <si>
    <t>File System</t>
  </si>
  <si>
    <t>Model Repository</t>
  </si>
  <si>
    <t>Mesh Reconstruction</t>
  </si>
  <si>
    <t>Mesh Modifiers</t>
  </si>
  <si>
    <t>Visual Computing</t>
  </si>
  <si>
    <t>AI Engine</t>
  </si>
  <si>
    <t>Alfa  1.0</t>
  </si>
  <si>
    <t>Beta 1.0</t>
  </si>
  <si>
    <t>Release 1.0</t>
  </si>
  <si>
    <t>Alfa  2.0</t>
  </si>
  <si>
    <t>Beta 2.0</t>
  </si>
  <si>
    <t>Release 2.0</t>
  </si>
  <si>
    <t>Items</t>
  </si>
  <si>
    <t>Sub-Items</t>
  </si>
  <si>
    <t>Units</t>
  </si>
  <si>
    <t>Price</t>
  </si>
  <si>
    <t>Expenses</t>
  </si>
  <si>
    <t>Assets</t>
  </si>
  <si>
    <t>Workstation</t>
  </si>
  <si>
    <t>Salaries</t>
  </si>
  <si>
    <t>Full Stack Developer</t>
  </si>
  <si>
    <t>Geometry Algorithm Developer</t>
  </si>
  <si>
    <t>AI Algorithm Developmer</t>
  </si>
  <si>
    <t>General / Automation Tester</t>
  </si>
  <si>
    <t>Document Writer</t>
  </si>
  <si>
    <t>Financial Needs</t>
  </si>
</sst>
</file>

<file path=xl/styles.xml><?xml version="1.0" encoding="utf-8"?>
<styleSheet xmlns="http://schemas.openxmlformats.org/spreadsheetml/2006/main">
  <numFmts count="5">
    <numFmt numFmtId="5" formatCode="&quot;$&quot;#,##0;\-&quot;$&quot;#,##0"/>
    <numFmt numFmtId="176" formatCode="_-&quot;$&quot;* #,##0_-;\-&quot;$&quot;* #,##0_-;_-&quot;$&quot;* &quot;-&quot;_-;_-@_-"/>
    <numFmt numFmtId="177" formatCode="_-&quot;$&quot;* #,##0.00_-;\-&quot;$&quot;* #,##0.00_-;_-&quot;$&quot;* \-??_-;_-@_-"/>
    <numFmt numFmtId="41" formatCode="_-* #,##0_-;\-* #,##0_-;_-* &quot;-&quot;_-;_-@_-"/>
    <numFmt numFmtId="43" formatCode="_-* #,##0.00_-;\-* #,##0.00_-;_-* &quot;-&quot;??_-;_-@_-"/>
  </numFmts>
  <fonts count="25">
    <font>
      <sz val="11"/>
      <color theme="1"/>
      <name val="Calibri"/>
      <charset val="134"/>
      <scheme val="minor"/>
    </font>
    <font>
      <b/>
      <i/>
      <sz val="10"/>
      <color theme="0"/>
      <name val="Corbel"/>
      <charset val="0"/>
    </font>
    <font>
      <b/>
      <i/>
      <sz val="10"/>
      <color theme="1"/>
      <name val="Corbel"/>
      <charset val="0"/>
    </font>
    <font>
      <b/>
      <i/>
      <sz val="10"/>
      <color theme="1"/>
      <name val="Corbel"/>
      <charset val="134"/>
    </font>
    <font>
      <b/>
      <i/>
      <sz val="10"/>
      <color theme="0"/>
      <name val="Corbel"/>
      <charset val="134"/>
    </font>
    <font>
      <sz val="11"/>
      <color theme="1"/>
      <name val="Corbel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1" tint="0.2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ck">
        <color theme="1"/>
      </left>
      <right style="thin">
        <color theme="0" tint="-0.35"/>
      </right>
      <top style="thick">
        <color theme="1"/>
      </top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 style="thick">
        <color theme="1"/>
      </top>
      <bottom style="thin">
        <color theme="0" tint="-0.35"/>
      </bottom>
      <diagonal/>
    </border>
    <border>
      <left style="thick">
        <color theme="1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ck">
        <color theme="1"/>
      </left>
      <right style="thin">
        <color theme="0" tint="-0.35"/>
      </right>
      <top style="thin">
        <color theme="0" tint="-0.35"/>
      </top>
      <bottom style="thick">
        <color theme="1"/>
      </bottom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ck">
        <color theme="1"/>
      </bottom>
      <diagonal/>
    </border>
    <border>
      <left style="thin">
        <color theme="0" tint="-0.35"/>
      </left>
      <right style="thick">
        <color theme="1"/>
      </right>
      <top style="thick">
        <color theme="1"/>
      </top>
      <bottom style="thin">
        <color theme="0" tint="-0.35"/>
      </bottom>
      <diagonal/>
    </border>
    <border>
      <left style="thin">
        <color theme="0" tint="-0.35"/>
      </left>
      <right style="thick">
        <color theme="1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 style="thick">
        <color theme="1"/>
      </right>
      <top style="thin">
        <color theme="0" tint="-0.35"/>
      </top>
      <bottom style="thick">
        <color theme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4" borderId="11" applyNumberFormat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0" fillId="25" borderId="1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30" borderId="16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29" borderId="15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29" borderId="16" applyNumberFormat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2" borderId="1" xfId="23" applyFont="1" applyFill="1" applyBorder="1" applyAlignment="1">
      <alignment horizontal="left" vertical="center"/>
    </xf>
    <xf numFmtId="0" fontId="1" fillId="2" borderId="2" xfId="23" applyFont="1" applyFill="1" applyBorder="1" applyAlignment="1">
      <alignment horizontal="left" vertical="center"/>
    </xf>
    <xf numFmtId="0" fontId="2" fillId="3" borderId="3" xfId="31" applyNumberFormat="1" applyFont="1" applyFill="1" applyBorder="1" applyAlignment="1">
      <alignment horizontal="left" vertical="center"/>
    </xf>
    <xf numFmtId="0" fontId="1" fillId="4" borderId="4" xfId="30" applyNumberFormat="1" applyFont="1" applyFill="1" applyBorder="1" applyAlignment="1">
      <alignment horizontal="left" vertical="center"/>
    </xf>
    <xf numFmtId="0" fontId="3" fillId="0" borderId="4" xfId="0" applyNumberFormat="1" applyFont="1" applyBorder="1" applyAlignment="1">
      <alignment horizontal="left" vertical="center"/>
    </xf>
    <xf numFmtId="5" fontId="3" fillId="0" borderId="4" xfId="0" applyNumberFormat="1" applyFont="1" applyBorder="1" applyAlignment="1">
      <alignment horizontal="left" vertical="center"/>
    </xf>
    <xf numFmtId="0" fontId="3" fillId="0" borderId="4" xfId="0" applyNumberFormat="1" applyFont="1" applyBorder="1" applyAlignment="1">
      <alignment horizontal="center" vertical="center"/>
    </xf>
    <xf numFmtId="0" fontId="2" fillId="3" borderId="3" xfId="31" applyNumberFormat="1" applyFont="1" applyFill="1" applyBorder="1" applyAlignment="1">
      <alignment horizontal="left" vertical="top"/>
    </xf>
    <xf numFmtId="0" fontId="1" fillId="4" borderId="4" xfId="30" applyNumberFormat="1" applyFont="1" applyFill="1" applyBorder="1" applyAlignment="1">
      <alignment horizontal="left" vertical="top"/>
    </xf>
    <xf numFmtId="0" fontId="1" fillId="5" borderId="5" xfId="31" applyNumberFormat="1" applyFont="1" applyFill="1" applyBorder="1" applyAlignment="1">
      <alignment horizontal="left" vertical="center"/>
    </xf>
    <xf numFmtId="0" fontId="4" fillId="5" borderId="6" xfId="0" applyNumberFormat="1" applyFont="1" applyFill="1" applyBorder="1" applyAlignment="1">
      <alignment horizontal="left" vertical="center"/>
    </xf>
    <xf numFmtId="5" fontId="4" fillId="5" borderId="6" xfId="0" applyNumberFormat="1" applyFont="1" applyFill="1" applyBorder="1" applyAlignment="1">
      <alignment horizontal="center" vertical="center"/>
    </xf>
    <xf numFmtId="0" fontId="1" fillId="2" borderId="7" xfId="23" applyFont="1" applyFill="1" applyBorder="1" applyAlignment="1">
      <alignment horizontal="left" vertical="center"/>
    </xf>
    <xf numFmtId="5" fontId="4" fillId="6" borderId="8" xfId="0" applyNumberFormat="1" applyFont="1" applyFill="1" applyBorder="1" applyAlignment="1">
      <alignment horizontal="center" vertical="center"/>
    </xf>
    <xf numFmtId="5" fontId="4" fillId="5" borderId="9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1" fillId="7" borderId="2" xfId="34" applyNumberFormat="1" applyFont="1" applyBorder="1" applyAlignment="1">
      <alignment vertical="center"/>
    </xf>
    <xf numFmtId="0" fontId="1" fillId="7" borderId="2" xfId="34" applyNumberFormat="1" applyFont="1" applyBorder="1">
      <alignment vertical="center"/>
    </xf>
    <xf numFmtId="0" fontId="3" fillId="0" borderId="3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/>
    </xf>
    <xf numFmtId="0" fontId="2" fillId="8" borderId="4" xfId="35" applyNumberFormat="1" applyFont="1" applyBorder="1">
      <alignment vertical="center"/>
    </xf>
    <xf numFmtId="0" fontId="1" fillId="9" borderId="3" xfId="46" applyNumberFormat="1" applyFont="1" applyBorder="1" applyAlignment="1">
      <alignment horizontal="left" vertical="center" indent="1"/>
    </xf>
    <xf numFmtId="0" fontId="1" fillId="9" borderId="4" xfId="46" applyNumberFormat="1" applyFont="1" applyBorder="1">
      <alignment vertical="center"/>
    </xf>
    <xf numFmtId="0" fontId="3" fillId="10" borderId="4" xfId="0" applyNumberFormat="1" applyFont="1" applyFill="1" applyBorder="1">
      <alignment vertical="center"/>
    </xf>
    <xf numFmtId="0" fontId="3" fillId="11" borderId="4" xfId="0" applyNumberFormat="1" applyFont="1" applyFill="1" applyBorder="1">
      <alignment vertical="center"/>
    </xf>
    <xf numFmtId="0" fontId="3" fillId="0" borderId="3" xfId="0" applyNumberFormat="1" applyFont="1" applyBorder="1" applyAlignment="1">
      <alignment vertical="center"/>
    </xf>
    <xf numFmtId="0" fontId="4" fillId="11" borderId="4" xfId="0" applyNumberFormat="1" applyFont="1" applyFill="1" applyBorder="1" applyAlignment="1">
      <alignment horizontal="left" vertical="center" indent="1"/>
    </xf>
    <xf numFmtId="0" fontId="3" fillId="0" borderId="4" xfId="0" applyNumberFormat="1" applyFont="1" applyBorder="1">
      <alignment vertical="center"/>
    </xf>
    <xf numFmtId="0" fontId="3" fillId="0" borderId="4" xfId="0" applyNumberFormat="1" applyFont="1" applyFill="1" applyBorder="1">
      <alignment vertical="center"/>
    </xf>
    <xf numFmtId="0" fontId="4" fillId="5" borderId="4" xfId="0" applyNumberFormat="1" applyFont="1" applyFill="1" applyBorder="1" applyAlignment="1">
      <alignment horizontal="left" vertical="center" indent="1"/>
    </xf>
    <xf numFmtId="0" fontId="3" fillId="0" borderId="4" xfId="0" applyNumberFormat="1" applyFont="1" applyBorder="1">
      <alignment vertical="center"/>
    </xf>
    <xf numFmtId="0" fontId="3" fillId="0" borderId="5" xfId="0" applyNumberFormat="1" applyFont="1" applyBorder="1" applyAlignment="1">
      <alignment vertical="center"/>
    </xf>
    <xf numFmtId="0" fontId="4" fillId="5" borderId="6" xfId="0" applyNumberFormat="1" applyFont="1" applyFill="1" applyBorder="1" applyAlignment="1">
      <alignment horizontal="left" vertical="center" indent="1"/>
    </xf>
    <xf numFmtId="0" fontId="3" fillId="0" borderId="6" xfId="0" applyNumberFormat="1" applyFont="1" applyBorder="1">
      <alignment vertical="center"/>
    </xf>
    <xf numFmtId="0" fontId="3" fillId="5" borderId="4" xfId="0" applyNumberFormat="1" applyFont="1" applyFill="1" applyBorder="1">
      <alignment vertical="center"/>
    </xf>
    <xf numFmtId="0" fontId="3" fillId="0" borderId="4" xfId="0" applyNumberFormat="1" applyFont="1" applyFill="1" applyBorder="1">
      <alignment vertical="center"/>
    </xf>
    <xf numFmtId="0" fontId="3" fillId="0" borderId="6" xfId="0" applyNumberFormat="1" applyFont="1" applyBorder="1">
      <alignment vertical="center"/>
    </xf>
    <xf numFmtId="0" fontId="1" fillId="7" borderId="7" xfId="34" applyNumberFormat="1" applyFont="1" applyBorder="1">
      <alignment vertical="center"/>
    </xf>
    <xf numFmtId="0" fontId="2" fillId="8" borderId="8" xfId="35" applyNumberFormat="1" applyFont="1" applyBorder="1">
      <alignment vertical="center"/>
    </xf>
    <xf numFmtId="0" fontId="3" fillId="5" borderId="8" xfId="0" applyNumberFormat="1" applyFont="1" applyFill="1" applyBorder="1">
      <alignment vertical="center"/>
    </xf>
    <xf numFmtId="0" fontId="3" fillId="0" borderId="8" xfId="0" applyNumberFormat="1" applyFont="1" applyBorder="1">
      <alignment vertical="center"/>
    </xf>
    <xf numFmtId="0" fontId="3" fillId="0" borderId="8" xfId="0" applyNumberFormat="1" applyFont="1" applyBorder="1">
      <alignment vertical="center"/>
    </xf>
    <xf numFmtId="0" fontId="3" fillId="5" borderId="9" xfId="0" applyNumberFormat="1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7"/>
  <sheetViews>
    <sheetView tabSelected="1" workbookViewId="0">
      <selection activeCell="A1" sqref="A1:B2"/>
    </sheetView>
  </sheetViews>
  <sheetFormatPr defaultColWidth="9.14285714285714" defaultRowHeight="15"/>
  <cols>
    <col min="1" max="1" width="17.2857142857143" style="16" customWidth="1"/>
    <col min="2" max="2" width="23.1428571428571" style="16" customWidth="1"/>
    <col min="3" max="26" width="3.23809523809524" style="16" customWidth="1"/>
    <col min="27" max="16384" width="9.14285714285714" style="16"/>
  </cols>
  <sheetData>
    <row r="1" spans="1:26">
      <c r="A1" s="17"/>
      <c r="B1" s="18"/>
      <c r="C1" s="19" t="s">
        <v>0</v>
      </c>
      <c r="D1" s="19"/>
      <c r="E1" s="19"/>
      <c r="F1" s="19"/>
      <c r="G1" s="19"/>
      <c r="H1" s="20" t="s">
        <v>1</v>
      </c>
      <c r="I1" s="19"/>
      <c r="J1" s="19" t="s">
        <v>2</v>
      </c>
      <c r="K1" s="19"/>
      <c r="L1" s="19" t="s">
        <v>3</v>
      </c>
      <c r="M1" s="19"/>
      <c r="N1" s="20" t="s">
        <v>4</v>
      </c>
      <c r="O1" s="19"/>
      <c r="P1" s="19"/>
      <c r="Q1" s="19"/>
      <c r="R1" s="19"/>
      <c r="S1" s="19"/>
      <c r="T1" s="20" t="s">
        <v>5</v>
      </c>
      <c r="U1" s="19"/>
      <c r="V1" s="19" t="s">
        <v>6</v>
      </c>
      <c r="W1" s="20"/>
      <c r="X1" s="19" t="s">
        <v>7</v>
      </c>
      <c r="Y1" s="19"/>
      <c r="Z1" s="40" t="s">
        <v>8</v>
      </c>
    </row>
    <row r="2" spans="1:26">
      <c r="A2" s="21"/>
      <c r="B2" s="22"/>
      <c r="C2" s="23">
        <v>1</v>
      </c>
      <c r="D2" s="23">
        <v>2</v>
      </c>
      <c r="E2" s="23">
        <v>3</v>
      </c>
      <c r="F2" s="23">
        <v>4</v>
      </c>
      <c r="G2" s="23">
        <v>5</v>
      </c>
      <c r="H2" s="23">
        <v>6</v>
      </c>
      <c r="I2" s="23">
        <v>7</v>
      </c>
      <c r="J2" s="23">
        <v>8</v>
      </c>
      <c r="K2" s="23">
        <v>9</v>
      </c>
      <c r="L2" s="23">
        <v>10</v>
      </c>
      <c r="M2" s="23">
        <v>11</v>
      </c>
      <c r="N2" s="23">
        <v>12</v>
      </c>
      <c r="O2" s="23">
        <v>13</v>
      </c>
      <c r="P2" s="23">
        <v>14</v>
      </c>
      <c r="Q2" s="23">
        <v>15</v>
      </c>
      <c r="R2" s="23">
        <v>16</v>
      </c>
      <c r="S2" s="23">
        <v>17</v>
      </c>
      <c r="T2" s="23">
        <v>18</v>
      </c>
      <c r="U2" s="23">
        <v>19</v>
      </c>
      <c r="V2" s="23">
        <v>20</v>
      </c>
      <c r="W2" s="23">
        <v>21</v>
      </c>
      <c r="X2" s="23">
        <v>22</v>
      </c>
      <c r="Y2" s="23">
        <v>23</v>
      </c>
      <c r="Z2" s="41">
        <v>24</v>
      </c>
    </row>
    <row r="3" spans="1:26">
      <c r="A3" s="24" t="s">
        <v>9</v>
      </c>
      <c r="B3" s="25"/>
      <c r="C3" s="26"/>
      <c r="D3" s="26"/>
      <c r="E3" s="26"/>
      <c r="F3" s="26"/>
      <c r="G3" s="26"/>
      <c r="H3" s="27"/>
      <c r="I3" s="26"/>
      <c r="J3" s="37"/>
      <c r="K3" s="26"/>
      <c r="L3" s="37"/>
      <c r="M3" s="26"/>
      <c r="N3" s="37"/>
      <c r="O3" s="26"/>
      <c r="P3" s="26"/>
      <c r="Q3" s="26"/>
      <c r="R3" s="26"/>
      <c r="S3" s="26"/>
      <c r="T3" s="27"/>
      <c r="U3" s="26"/>
      <c r="V3" s="37"/>
      <c r="W3" s="26"/>
      <c r="X3" s="37"/>
      <c r="Y3" s="26"/>
      <c r="Z3" s="42"/>
    </row>
    <row r="4" spans="1:26">
      <c r="A4" s="28"/>
      <c r="B4" s="29" t="s">
        <v>10</v>
      </c>
      <c r="C4" s="30"/>
      <c r="D4" s="30"/>
      <c r="E4" s="31"/>
      <c r="F4" s="30"/>
      <c r="G4" s="30"/>
      <c r="H4" s="27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43"/>
    </row>
    <row r="5" spans="1:26">
      <c r="A5" s="28"/>
      <c r="B5" s="29" t="s">
        <v>11</v>
      </c>
      <c r="C5" s="30"/>
      <c r="D5" s="30"/>
      <c r="E5" s="31"/>
      <c r="F5" s="30"/>
      <c r="G5" s="30"/>
      <c r="H5" s="27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43"/>
    </row>
    <row r="6" spans="1:26">
      <c r="A6" s="28"/>
      <c r="B6" s="29" t="s">
        <v>12</v>
      </c>
      <c r="C6" s="30"/>
      <c r="D6" s="30"/>
      <c r="E6" s="30"/>
      <c r="F6" s="30"/>
      <c r="G6" s="30"/>
      <c r="H6" s="27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43"/>
    </row>
    <row r="7" spans="1:26">
      <c r="A7" s="28"/>
      <c r="B7" s="29" t="s">
        <v>13</v>
      </c>
      <c r="C7" s="30"/>
      <c r="D7" s="30"/>
      <c r="E7" s="30"/>
      <c r="F7" s="30"/>
      <c r="G7" s="30"/>
      <c r="H7" s="27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43"/>
    </row>
    <row r="8" spans="1:26">
      <c r="A8" s="28"/>
      <c r="B8" s="29" t="s">
        <v>14</v>
      </c>
      <c r="C8" s="30"/>
      <c r="D8" s="30"/>
      <c r="E8" s="30"/>
      <c r="F8" s="30"/>
      <c r="G8" s="30"/>
      <c r="H8" s="27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8"/>
      <c r="U8" s="30"/>
      <c r="V8" s="30"/>
      <c r="W8" s="30"/>
      <c r="X8" s="30"/>
      <c r="Y8" s="30"/>
      <c r="Z8" s="43"/>
    </row>
    <row r="9" spans="1:26">
      <c r="A9" s="28"/>
      <c r="B9" s="29" t="s">
        <v>15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27"/>
      <c r="U9" s="30"/>
      <c r="V9" s="30"/>
      <c r="W9" s="30"/>
      <c r="X9" s="30"/>
      <c r="Y9" s="30"/>
      <c r="Z9" s="43"/>
    </row>
    <row r="10" spans="1:26">
      <c r="A10" s="28"/>
      <c r="B10" s="29" t="s">
        <v>16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27"/>
      <c r="U10" s="30"/>
      <c r="V10" s="30"/>
      <c r="W10" s="30"/>
      <c r="X10" s="30"/>
      <c r="Y10" s="30"/>
      <c r="Z10" s="43"/>
    </row>
    <row r="11" spans="1:26">
      <c r="A11" s="28"/>
      <c r="B11" s="32" t="s">
        <v>17</v>
      </c>
      <c r="C11" s="30"/>
      <c r="D11" s="30"/>
      <c r="E11" s="30"/>
      <c r="F11" s="30"/>
      <c r="G11" s="30"/>
      <c r="H11" s="30"/>
      <c r="I11" s="30"/>
      <c r="J11" s="37"/>
      <c r="K11" s="30"/>
      <c r="L11" s="30"/>
      <c r="M11" s="30"/>
      <c r="N11" s="30"/>
      <c r="O11" s="30"/>
      <c r="P11" s="30"/>
      <c r="Q11" s="30"/>
      <c r="R11" s="30"/>
      <c r="S11" s="30"/>
      <c r="T11" s="33"/>
      <c r="U11" s="30"/>
      <c r="V11" s="33"/>
      <c r="W11" s="33"/>
      <c r="X11" s="33"/>
      <c r="Y11" s="33"/>
      <c r="Z11" s="44"/>
    </row>
    <row r="12" spans="1:26">
      <c r="A12" s="28"/>
      <c r="B12" s="32" t="s">
        <v>18</v>
      </c>
      <c r="C12" s="30"/>
      <c r="D12" s="30"/>
      <c r="E12" s="30"/>
      <c r="F12" s="30"/>
      <c r="G12" s="30"/>
      <c r="H12" s="30"/>
      <c r="I12" s="30"/>
      <c r="J12" s="30"/>
      <c r="K12" s="30"/>
      <c r="L12" s="37"/>
      <c r="M12" s="30"/>
      <c r="N12" s="30"/>
      <c r="O12" s="30"/>
      <c r="P12" s="30"/>
      <c r="Q12" s="30"/>
      <c r="R12" s="30"/>
      <c r="S12" s="30"/>
      <c r="T12" s="30"/>
      <c r="U12" s="30"/>
      <c r="V12" s="33"/>
      <c r="W12" s="33"/>
      <c r="X12" s="33"/>
      <c r="Y12" s="33"/>
      <c r="Z12" s="44"/>
    </row>
    <row r="13" spans="1:26">
      <c r="A13" s="28"/>
      <c r="B13" s="32" t="s">
        <v>19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7"/>
      <c r="O13" s="30"/>
      <c r="P13" s="30"/>
      <c r="Q13" s="30"/>
      <c r="R13" s="30"/>
      <c r="S13" s="30"/>
      <c r="T13" s="30"/>
      <c r="U13" s="30"/>
      <c r="V13" s="33"/>
      <c r="W13" s="33"/>
      <c r="X13" s="33"/>
      <c r="Y13" s="33"/>
      <c r="Z13" s="44"/>
    </row>
    <row r="14" spans="1:26">
      <c r="A14" s="28"/>
      <c r="B14" s="32" t="s">
        <v>20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7"/>
      <c r="W14" s="30"/>
      <c r="X14" s="30"/>
      <c r="Y14" s="30"/>
      <c r="Z14" s="43"/>
    </row>
    <row r="15" spans="1:26">
      <c r="A15" s="28"/>
      <c r="B15" s="32" t="s">
        <v>21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0"/>
      <c r="W15" s="33"/>
      <c r="X15" s="37"/>
      <c r="Y15" s="33"/>
      <c r="Z15" s="43"/>
    </row>
    <row r="16" spans="1:26">
      <c r="A16" s="34"/>
      <c r="B16" s="35" t="s">
        <v>22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9"/>
      <c r="W16" s="39"/>
      <c r="X16" s="39"/>
      <c r="Y16" s="39"/>
      <c r="Z16" s="45"/>
    </row>
    <row r="17" ht="15.75"/>
  </sheetData>
  <mergeCells count="4">
    <mergeCell ref="D1:G1"/>
    <mergeCell ref="O1:S1"/>
    <mergeCell ref="A4:A16"/>
    <mergeCell ref="A1:B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9"/>
  <sheetViews>
    <sheetView workbookViewId="0">
      <selection activeCell="J19" sqref="J19"/>
    </sheetView>
  </sheetViews>
  <sheetFormatPr defaultColWidth="9.14285714285714" defaultRowHeight="15"/>
  <cols>
    <col min="1" max="1" width="14.8571428571429" customWidth="1"/>
    <col min="2" max="2" width="12.5714285714286" customWidth="1"/>
    <col min="3" max="3" width="28.4285714285714" customWidth="1"/>
    <col min="4" max="4" width="6" customWidth="1"/>
    <col min="5" max="5" width="9.28571428571429" customWidth="1"/>
    <col min="6" max="14" width="8.31428571428571" customWidth="1"/>
    <col min="15" max="15" width="9.28571428571429" customWidth="1"/>
  </cols>
  <sheetData>
    <row r="1" spans="1:15">
      <c r="A1" s="1" t="s">
        <v>23</v>
      </c>
      <c r="B1" s="2" t="s">
        <v>24</v>
      </c>
      <c r="C1" s="2"/>
      <c r="D1" s="2" t="s">
        <v>25</v>
      </c>
      <c r="E1" s="2" t="s">
        <v>26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13" t="s">
        <v>27</v>
      </c>
    </row>
    <row r="2" spans="1:15">
      <c r="A2" s="3" t="s">
        <v>28</v>
      </c>
      <c r="B2" s="4" t="s">
        <v>29</v>
      </c>
      <c r="C2" s="4"/>
      <c r="D2" s="5">
        <f>SUM(F2:N2)</f>
        <v>5</v>
      </c>
      <c r="E2" s="6">
        <v>5000</v>
      </c>
      <c r="F2" s="7">
        <f>SUM(F3:F7)</f>
        <v>2</v>
      </c>
      <c r="G2" s="7">
        <f>SUM(G3:G7)</f>
        <v>2</v>
      </c>
      <c r="H2" s="7"/>
      <c r="I2" s="7"/>
      <c r="J2" s="7">
        <f>SUM(J3:J7)</f>
        <v>1</v>
      </c>
      <c r="K2" s="7"/>
      <c r="L2" s="7"/>
      <c r="M2" s="7"/>
      <c r="N2" s="7"/>
      <c r="O2" s="14">
        <f t="shared" ref="O2:O8" si="0">D2*E2</f>
        <v>25000</v>
      </c>
    </row>
    <row r="3" spans="1:15">
      <c r="A3" s="8" t="s">
        <v>30</v>
      </c>
      <c r="B3" s="9" t="s">
        <v>9</v>
      </c>
      <c r="C3" s="4" t="s">
        <v>31</v>
      </c>
      <c r="D3" s="5">
        <v>1</v>
      </c>
      <c r="E3" s="6">
        <v>90000</v>
      </c>
      <c r="F3" s="7">
        <v>1</v>
      </c>
      <c r="G3" s="7"/>
      <c r="H3" s="7"/>
      <c r="I3" s="7"/>
      <c r="J3" s="7"/>
      <c r="K3" s="7"/>
      <c r="L3" s="7"/>
      <c r="M3" s="7"/>
      <c r="N3" s="7"/>
      <c r="O3" s="14">
        <f t="shared" si="0"/>
        <v>90000</v>
      </c>
    </row>
    <row r="4" spans="1:15">
      <c r="A4" s="8"/>
      <c r="B4" s="9"/>
      <c r="C4" s="4" t="s">
        <v>32</v>
      </c>
      <c r="D4" s="5">
        <v>1</v>
      </c>
      <c r="E4" s="6">
        <v>100000</v>
      </c>
      <c r="F4" s="7">
        <v>1</v>
      </c>
      <c r="G4" s="7"/>
      <c r="H4" s="7"/>
      <c r="I4" s="7"/>
      <c r="J4" s="7"/>
      <c r="K4" s="7"/>
      <c r="L4" s="7"/>
      <c r="M4" s="7"/>
      <c r="N4" s="7"/>
      <c r="O4" s="14">
        <f t="shared" si="0"/>
        <v>100000</v>
      </c>
    </row>
    <row r="5" spans="1:15">
      <c r="A5" s="8"/>
      <c r="B5" s="9"/>
      <c r="C5" s="4" t="s">
        <v>33</v>
      </c>
      <c r="D5" s="5">
        <f t="shared" ref="D2:D8" si="1">SUM(G5:N5)</f>
        <v>1</v>
      </c>
      <c r="E5" s="6">
        <v>100000</v>
      </c>
      <c r="F5" s="7"/>
      <c r="G5" s="7"/>
      <c r="H5" s="7"/>
      <c r="I5" s="7"/>
      <c r="J5" s="7">
        <v>1</v>
      </c>
      <c r="K5" s="7"/>
      <c r="L5" s="7"/>
      <c r="M5" s="7"/>
      <c r="N5" s="7"/>
      <c r="O5" s="14">
        <f t="shared" si="0"/>
        <v>100000</v>
      </c>
    </row>
    <row r="6" spans="1:15">
      <c r="A6" s="8"/>
      <c r="B6" s="9"/>
      <c r="C6" s="4" t="s">
        <v>34</v>
      </c>
      <c r="D6" s="5">
        <f t="shared" si="1"/>
        <v>1</v>
      </c>
      <c r="E6" s="6">
        <v>80000</v>
      </c>
      <c r="F6" s="7"/>
      <c r="G6" s="7">
        <v>1</v>
      </c>
      <c r="H6" s="7"/>
      <c r="I6" s="7"/>
      <c r="J6" s="7"/>
      <c r="K6" s="7"/>
      <c r="L6" s="7"/>
      <c r="M6" s="7"/>
      <c r="N6" s="7"/>
      <c r="O6" s="14">
        <f t="shared" si="0"/>
        <v>80000</v>
      </c>
    </row>
    <row r="7" spans="1:15">
      <c r="A7" s="8"/>
      <c r="B7" s="9"/>
      <c r="C7" s="4" t="s">
        <v>35</v>
      </c>
      <c r="D7" s="5">
        <f t="shared" si="1"/>
        <v>1</v>
      </c>
      <c r="E7" s="6">
        <v>70000</v>
      </c>
      <c r="F7" s="7"/>
      <c r="G7" s="7">
        <v>1</v>
      </c>
      <c r="H7" s="7"/>
      <c r="I7" s="7"/>
      <c r="J7" s="7"/>
      <c r="K7" s="7"/>
      <c r="L7" s="7"/>
      <c r="M7" s="7"/>
      <c r="N7" s="7"/>
      <c r="O7" s="14">
        <f t="shared" si="0"/>
        <v>70000</v>
      </c>
    </row>
    <row r="8" spans="1:15">
      <c r="A8" s="10" t="s">
        <v>36</v>
      </c>
      <c r="B8" s="11"/>
      <c r="C8" s="11"/>
      <c r="D8" s="11"/>
      <c r="E8" s="11"/>
      <c r="F8" s="12">
        <f>SUMPRODUCT(E2:E7,F2:F7)</f>
        <v>200000</v>
      </c>
      <c r="G8" s="12">
        <f>SUMPRODUCT(E2:E7,G2:G7)</f>
        <v>160000</v>
      </c>
      <c r="H8" s="12"/>
      <c r="I8" s="12"/>
      <c r="J8" s="12">
        <f>SUMPRODUCT(E2:E7,J2:J7)</f>
        <v>105000</v>
      </c>
      <c r="K8" s="12"/>
      <c r="L8" s="12"/>
      <c r="M8" s="12"/>
      <c r="N8" s="12"/>
      <c r="O8" s="15">
        <f>SUM(O2:O7)</f>
        <v>465000</v>
      </c>
    </row>
    <row r="9" ht="15.75"/>
  </sheetData>
  <mergeCells count="3">
    <mergeCell ref="B8:E8"/>
    <mergeCell ref="A3:A7"/>
    <mergeCell ref="B3:B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Schedule</vt:lpstr>
      <vt:lpstr>Financial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</dc:creator>
  <dcterms:created xsi:type="dcterms:W3CDTF">2017-07-18T03:22:00Z</dcterms:created>
  <dcterms:modified xsi:type="dcterms:W3CDTF">2017-07-19T03:08:52Z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