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40" windowHeight="7950"/>
  </bookViews>
  <sheets>
    <sheet name="Schedule" sheetId="1" r:id="rId1"/>
    <sheet name="Financial" sheetId="2" r:id="rId2"/>
  </sheets>
  <calcPr calcId="144525"/>
</workbook>
</file>

<file path=xl/sharedStrings.xml><?xml version="1.0" encoding="utf-8"?>
<sst xmlns="http://schemas.openxmlformats.org/spreadsheetml/2006/main" count="36">
  <si>
    <t>M1</t>
  </si>
  <si>
    <t>M2</t>
  </si>
  <si>
    <t>M3</t>
  </si>
  <si>
    <t>M4</t>
  </si>
  <si>
    <t>M5</t>
  </si>
  <si>
    <t>Development</t>
  </si>
  <si>
    <t>3D Framework</t>
  </si>
  <si>
    <t>File Manipulation</t>
  </si>
  <si>
    <t>Model Repository</t>
  </si>
  <si>
    <t>Point Cloud Modifiers</t>
  </si>
  <si>
    <t>Mesh Reconstruction</t>
  </si>
  <si>
    <t>Mesh Modifiers</t>
  </si>
  <si>
    <t>Visual Computing</t>
  </si>
  <si>
    <t>AI Engine</t>
  </si>
  <si>
    <t>Alfa</t>
  </si>
  <si>
    <t>Beta</t>
  </si>
  <si>
    <t>Release 1.0</t>
  </si>
  <si>
    <t>Items</t>
  </si>
  <si>
    <t>Sub-Items</t>
  </si>
  <si>
    <t>Units</t>
  </si>
  <si>
    <t>Price</t>
  </si>
  <si>
    <t>Expenses</t>
  </si>
  <si>
    <t>Rental</t>
  </si>
  <si>
    <t>Office</t>
  </si>
  <si>
    <t>Assets</t>
  </si>
  <si>
    <t>Workstation</t>
  </si>
  <si>
    <t>Salaries</t>
  </si>
  <si>
    <t>Full Stack Developer</t>
  </si>
  <si>
    <t>Geometry Algorithm Developer</t>
  </si>
  <si>
    <t>AI Algorithm Developmer</t>
  </si>
  <si>
    <t>QA</t>
  </si>
  <si>
    <t>General / Automation Tester</t>
  </si>
  <si>
    <t>Document Writer</t>
  </si>
  <si>
    <t>Marketing</t>
  </si>
  <si>
    <t>Meida Producer</t>
  </si>
  <si>
    <t>Financial Needs</t>
  </si>
</sst>
</file>

<file path=xl/styles.xml><?xml version="1.0" encoding="utf-8"?>
<styleSheet xmlns="http://schemas.openxmlformats.org/spreadsheetml/2006/main">
  <numFmts count="5">
    <numFmt numFmtId="5" formatCode="&quot;$&quot;#,##0;\-&quot;$&quot;#,##0"/>
    <numFmt numFmtId="176" formatCode="_-&quot;$&quot;* #,##0_-;\-&quot;$&quot;* #,##0_-;_-&quot;$&quot;* &quot;-&quot;_-;_-@_-"/>
    <numFmt numFmtId="177" formatCode="_-&quot;$&quot;* #,##0.00_-;\-&quot;$&quot;* #,##0.00_-;_-&quot;$&quot;* \-??_-;_-@_-"/>
    <numFmt numFmtId="41" formatCode="_-* #,##0_-;\-* #,##0_-;_-* &quot;-&quot;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i/>
      <sz val="11"/>
      <color theme="0"/>
      <name val="Constantia"/>
      <charset val="0"/>
    </font>
    <font>
      <i/>
      <sz val="11"/>
      <color theme="1"/>
      <name val="Constantia"/>
      <charset val="134"/>
    </font>
    <font>
      <i/>
      <sz val="11"/>
      <color theme="0"/>
      <name val="Constantia"/>
      <charset val="134"/>
    </font>
    <font>
      <sz val="11"/>
      <color theme="1"/>
      <name val="Corbel"/>
      <charset val="134"/>
    </font>
    <font>
      <sz val="11"/>
      <color theme="0"/>
      <name val="Corbel"/>
      <charset val="0"/>
    </font>
    <font>
      <sz val="11"/>
      <color theme="1"/>
      <name val="Corbel"/>
      <charset val="0"/>
    </font>
    <font>
      <sz val="11"/>
      <color theme="0"/>
      <name val="Corbe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5" borderId="10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31" borderId="15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30" borderId="14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23" applyFont="1" applyFill="1" applyBorder="1" applyAlignment="1">
      <alignment horizontal="left" vertical="center"/>
    </xf>
    <xf numFmtId="0" fontId="1" fillId="3" borderId="1" xfId="31" applyNumberFormat="1" applyFont="1" applyFill="1" applyBorder="1" applyAlignment="1">
      <alignment horizontal="left" vertical="center"/>
    </xf>
    <xf numFmtId="0" fontId="1" fillId="4" borderId="1" xfId="3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5" fontId="2" fillId="0" borderId="1" xfId="0" applyNumberFormat="1" applyFont="1" applyBorder="1" applyAlignment="1">
      <alignment horizontal="left" vertical="center"/>
    </xf>
    <xf numFmtId="0" fontId="1" fillId="5" borderId="1" xfId="31" applyNumberFormat="1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left" vertical="center"/>
    </xf>
    <xf numFmtId="5" fontId="3" fillId="5" borderId="1" xfId="0" applyNumberFormat="1" applyFont="1" applyFill="1" applyBorder="1" applyAlignment="1">
      <alignment horizontal="left" vertical="center"/>
    </xf>
    <xf numFmtId="5" fontId="2" fillId="6" borderId="1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2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5" fillId="7" borderId="1" xfId="34" applyNumberFormat="1" applyFont="1" applyBorder="1" applyAlignment="1">
      <alignment vertical="center"/>
    </xf>
    <xf numFmtId="0" fontId="5" fillId="7" borderId="1" xfId="34" applyNumberFormat="1" applyFont="1" applyBorder="1">
      <alignment vertical="center"/>
    </xf>
    <xf numFmtId="0" fontId="4" fillId="0" borderId="4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6" fillId="8" borderId="6" xfId="35" applyNumberFormat="1" applyFont="1" applyBorder="1">
      <alignment vertical="center"/>
    </xf>
    <xf numFmtId="0" fontId="5" fillId="9" borderId="1" xfId="46" applyNumberFormat="1" applyFont="1" applyBorder="1" applyAlignment="1">
      <alignment horizontal="left" vertical="center" indent="1"/>
    </xf>
    <xf numFmtId="0" fontId="5" fillId="9" borderId="1" xfId="46" applyNumberFormat="1" applyFont="1" applyBorder="1">
      <alignment vertical="center"/>
    </xf>
    <xf numFmtId="0" fontId="4" fillId="10" borderId="1" xfId="0" applyNumberFormat="1" applyFont="1" applyFill="1" applyBorder="1">
      <alignment vertical="center"/>
    </xf>
    <xf numFmtId="0" fontId="4" fillId="11" borderId="1" xfId="0" applyNumberFormat="1" applyFont="1" applyFill="1" applyBorder="1">
      <alignment vertical="center"/>
    </xf>
    <xf numFmtId="0" fontId="4" fillId="0" borderId="7" xfId="0" applyNumberFormat="1" applyFont="1" applyBorder="1" applyAlignment="1">
      <alignment vertical="center"/>
    </xf>
    <xf numFmtId="0" fontId="7" fillId="11" borderId="1" xfId="0" applyNumberFormat="1" applyFont="1" applyFill="1" applyBorder="1" applyAlignment="1">
      <alignment horizontal="left" vertical="center" indent="1"/>
    </xf>
    <xf numFmtId="0" fontId="4" fillId="0" borderId="1" xfId="0" applyNumberFormat="1" applyFont="1" applyBorder="1">
      <alignment vertical="center"/>
    </xf>
    <xf numFmtId="0" fontId="4" fillId="0" borderId="8" xfId="0" applyNumberFormat="1" applyFont="1" applyBorder="1" applyAlignment="1">
      <alignment vertical="center"/>
    </xf>
    <xf numFmtId="0" fontId="7" fillId="12" borderId="1" xfId="0" applyNumberFormat="1" applyFont="1" applyFill="1" applyBorder="1" applyAlignment="1">
      <alignment horizontal="left" vertical="center" indent="1"/>
    </xf>
    <xf numFmtId="0" fontId="4" fillId="0" borderId="6" xfId="0" applyNumberFormat="1" applyFont="1" applyBorder="1" applyAlignment="1">
      <alignment vertical="center"/>
    </xf>
    <xf numFmtId="0" fontId="4" fillId="12" borderId="1" xfId="0" applyNumberFormat="1" applyFont="1" applyFill="1" applyBorder="1">
      <alignment vertical="center"/>
    </xf>
    <xf numFmtId="0" fontId="4" fillId="0" borderId="1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"/>
  <sheetViews>
    <sheetView tabSelected="1" workbookViewId="0">
      <selection activeCell="A1" sqref="A1:B2"/>
    </sheetView>
  </sheetViews>
  <sheetFormatPr defaultColWidth="9.14285714285714" defaultRowHeight="15"/>
  <cols>
    <col min="1" max="1" width="17.2857142857143" style="10" customWidth="1"/>
    <col min="2" max="2" width="23.1428571428571" style="10" customWidth="1"/>
    <col min="3" max="26" width="3.23809523809524" style="10" customWidth="1"/>
    <col min="27" max="16384" width="9.14285714285714" style="10"/>
  </cols>
  <sheetData>
    <row r="1" spans="1:26">
      <c r="A1" s="11"/>
      <c r="B1" s="12"/>
      <c r="C1" s="13"/>
      <c r="D1" s="13"/>
      <c r="E1" s="13"/>
      <c r="F1" s="13"/>
      <c r="G1" s="13"/>
      <c r="H1" s="14" t="s">
        <v>0</v>
      </c>
      <c r="I1" s="13"/>
      <c r="J1" s="13"/>
      <c r="K1" s="13"/>
      <c r="L1" s="13"/>
      <c r="M1" s="13"/>
      <c r="N1" s="14" t="s">
        <v>1</v>
      </c>
      <c r="O1" s="13"/>
      <c r="P1" s="13"/>
      <c r="Q1" s="13"/>
      <c r="R1" s="13"/>
      <c r="S1" s="13"/>
      <c r="T1" s="14" t="s">
        <v>2</v>
      </c>
      <c r="U1" s="13"/>
      <c r="V1" s="13"/>
      <c r="W1" s="14" t="s">
        <v>3</v>
      </c>
      <c r="X1" s="13"/>
      <c r="Y1" s="13"/>
      <c r="Z1" s="14" t="s">
        <v>4</v>
      </c>
    </row>
    <row r="2" spans="1:26">
      <c r="A2" s="15"/>
      <c r="B2" s="16"/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>
        <v>11</v>
      </c>
      <c r="N2" s="17">
        <v>12</v>
      </c>
      <c r="O2" s="17">
        <v>13</v>
      </c>
      <c r="P2" s="17">
        <v>14</v>
      </c>
      <c r="Q2" s="17">
        <v>15</v>
      </c>
      <c r="R2" s="17">
        <v>16</v>
      </c>
      <c r="S2" s="17">
        <v>17</v>
      </c>
      <c r="T2" s="17">
        <v>18</v>
      </c>
      <c r="U2" s="17">
        <v>19</v>
      </c>
      <c r="V2" s="17">
        <v>20</v>
      </c>
      <c r="W2" s="17">
        <v>21</v>
      </c>
      <c r="X2" s="17">
        <v>22</v>
      </c>
      <c r="Y2" s="17">
        <v>23</v>
      </c>
      <c r="Z2" s="17">
        <v>24</v>
      </c>
    </row>
    <row r="3" spans="1:26">
      <c r="A3" s="18" t="s">
        <v>5</v>
      </c>
      <c r="B3" s="19"/>
      <c r="C3" s="20"/>
      <c r="D3" s="20"/>
      <c r="E3" s="20"/>
      <c r="F3" s="20"/>
      <c r="G3" s="20"/>
      <c r="H3" s="21"/>
      <c r="I3" s="20"/>
      <c r="J3" s="20"/>
      <c r="K3" s="20"/>
      <c r="L3" s="20"/>
      <c r="M3" s="20"/>
      <c r="N3" s="21"/>
      <c r="O3" s="20"/>
      <c r="P3" s="20"/>
      <c r="Q3" s="20"/>
      <c r="R3" s="20"/>
      <c r="S3" s="20"/>
      <c r="T3" s="28"/>
      <c r="U3" s="20"/>
      <c r="V3" s="20"/>
      <c r="W3" s="28"/>
      <c r="X3" s="20"/>
      <c r="Y3" s="20"/>
      <c r="Z3" s="28"/>
    </row>
    <row r="4" spans="1:26">
      <c r="A4" s="22"/>
      <c r="B4" s="23" t="s">
        <v>6</v>
      </c>
      <c r="C4" s="24"/>
      <c r="D4" s="24"/>
      <c r="E4" s="24"/>
      <c r="F4" s="24"/>
      <c r="G4" s="24"/>
      <c r="H4" s="2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5"/>
      <c r="B5" s="23" t="s">
        <v>7</v>
      </c>
      <c r="C5" s="24"/>
      <c r="D5" s="24"/>
      <c r="E5" s="24"/>
      <c r="F5" s="24"/>
      <c r="G5" s="24"/>
      <c r="H5" s="2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5"/>
      <c r="B6" s="23" t="s">
        <v>8</v>
      </c>
      <c r="C6" s="24"/>
      <c r="D6" s="24"/>
      <c r="E6" s="24"/>
      <c r="F6" s="24"/>
      <c r="G6" s="24"/>
      <c r="H6" s="21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5"/>
      <c r="B7" s="23" t="s">
        <v>9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1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5"/>
      <c r="B8" s="23" t="s">
        <v>10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1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5"/>
      <c r="B9" s="23" t="s">
        <v>11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1"/>
      <c r="O9" s="24"/>
      <c r="P9" s="24"/>
      <c r="Q9" s="24"/>
      <c r="R9" s="24"/>
      <c r="S9" s="24"/>
      <c r="T9" s="29"/>
      <c r="U9" s="24"/>
      <c r="V9" s="24"/>
      <c r="W9" s="24"/>
      <c r="X9" s="24"/>
      <c r="Y9" s="24"/>
      <c r="Z9" s="24"/>
    </row>
    <row r="10" spans="1:26">
      <c r="A10" s="25"/>
      <c r="B10" s="23" t="s">
        <v>12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1"/>
      <c r="U10" s="24"/>
      <c r="V10" s="24"/>
      <c r="W10" s="24"/>
      <c r="X10" s="24"/>
      <c r="Y10" s="24"/>
      <c r="Z10" s="24"/>
    </row>
    <row r="11" spans="1:26">
      <c r="A11" s="25"/>
      <c r="B11" s="23" t="s">
        <v>13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1"/>
      <c r="U11" s="24"/>
      <c r="V11" s="24"/>
      <c r="W11" s="24"/>
      <c r="X11" s="24"/>
      <c r="Y11" s="24"/>
      <c r="Z11" s="24"/>
    </row>
    <row r="12" spans="1:26">
      <c r="A12" s="25"/>
      <c r="B12" s="26" t="s">
        <v>14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8"/>
      <c r="U12" s="24"/>
      <c r="V12" s="24"/>
      <c r="W12" s="24"/>
      <c r="X12" s="24"/>
      <c r="Y12" s="24"/>
      <c r="Z12" s="24"/>
    </row>
    <row r="13" spans="1:26">
      <c r="A13" s="25"/>
      <c r="B13" s="26" t="s">
        <v>15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8"/>
      <c r="X13" s="24"/>
      <c r="Y13" s="24"/>
      <c r="Z13" s="24"/>
    </row>
    <row r="14" spans="1:26">
      <c r="A14" s="27"/>
      <c r="B14" s="26" t="s">
        <v>16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8"/>
    </row>
  </sheetData>
  <mergeCells count="7">
    <mergeCell ref="C1:G1"/>
    <mergeCell ref="I1:M1"/>
    <mergeCell ref="O1:S1"/>
    <mergeCell ref="U1:V1"/>
    <mergeCell ref="X1:Y1"/>
    <mergeCell ref="A4:A14"/>
    <mergeCell ref="A1:B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workbookViewId="0">
      <selection activeCell="A1" sqref="A1"/>
    </sheetView>
  </sheetViews>
  <sheetFormatPr defaultColWidth="9.14285714285714" defaultRowHeight="15"/>
  <cols>
    <col min="1" max="1" width="17.2857142857143" customWidth="1"/>
    <col min="2" max="2" width="14.4285714285714" customWidth="1"/>
    <col min="3" max="3" width="33.2857142857143" customWidth="1"/>
    <col min="4" max="4" width="6.71428571428571" customWidth="1"/>
    <col min="5" max="5" width="9.85714285714286" customWidth="1"/>
    <col min="6" max="6" width="10" customWidth="1"/>
    <col min="7" max="8" width="9.28571428571429" customWidth="1"/>
    <col min="9" max="9" width="8.57142857142857" customWidth="1"/>
    <col min="10" max="10" width="8" customWidth="1"/>
    <col min="11" max="11" width="10.1428571428571" customWidth="1"/>
  </cols>
  <sheetData>
    <row r="1" spans="1:11">
      <c r="A1" s="1" t="s">
        <v>17</v>
      </c>
      <c r="B1" s="1" t="s">
        <v>18</v>
      </c>
      <c r="C1" s="1"/>
      <c r="D1" s="1" t="s">
        <v>19</v>
      </c>
      <c r="E1" s="1" t="s">
        <v>20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21</v>
      </c>
    </row>
    <row r="2" spans="1:11">
      <c r="A2" s="2" t="s">
        <v>22</v>
      </c>
      <c r="B2" s="3" t="s">
        <v>23</v>
      </c>
      <c r="C2" s="3"/>
      <c r="D2" s="4">
        <f t="shared" ref="D2:D9" si="0">SUM(F2:J2)</f>
        <v>24</v>
      </c>
      <c r="E2" s="5">
        <v>2000</v>
      </c>
      <c r="F2" s="4">
        <v>6</v>
      </c>
      <c r="G2" s="4">
        <v>6</v>
      </c>
      <c r="H2" s="4">
        <v>6</v>
      </c>
      <c r="I2" s="4">
        <v>3</v>
      </c>
      <c r="J2" s="4">
        <v>3</v>
      </c>
      <c r="K2" s="9">
        <f t="shared" ref="K2:K9" si="1">D2*E2</f>
        <v>48000</v>
      </c>
    </row>
    <row r="3" spans="1:11">
      <c r="A3" s="2" t="s">
        <v>24</v>
      </c>
      <c r="B3" s="3" t="s">
        <v>25</v>
      </c>
      <c r="C3" s="3"/>
      <c r="D3" s="4">
        <f t="shared" si="0"/>
        <v>6</v>
      </c>
      <c r="E3" s="5">
        <v>5000</v>
      </c>
      <c r="F3" s="4">
        <f t="shared" ref="F3:I3" si="2">SUM(F4:F9)</f>
        <v>3</v>
      </c>
      <c r="G3" s="4">
        <f t="shared" si="2"/>
        <v>1</v>
      </c>
      <c r="H3" s="4">
        <f t="shared" si="2"/>
        <v>1</v>
      </c>
      <c r="I3" s="4">
        <f t="shared" si="2"/>
        <v>1</v>
      </c>
      <c r="J3" s="4"/>
      <c r="K3" s="9">
        <f t="shared" si="1"/>
        <v>30000</v>
      </c>
    </row>
    <row r="4" spans="1:11">
      <c r="A4" s="2" t="s">
        <v>26</v>
      </c>
      <c r="B4" s="3" t="s">
        <v>5</v>
      </c>
      <c r="C4" s="3" t="s">
        <v>27</v>
      </c>
      <c r="D4" s="4">
        <f t="shared" si="0"/>
        <v>1</v>
      </c>
      <c r="E4" s="5">
        <v>90000</v>
      </c>
      <c r="F4" s="4">
        <v>1</v>
      </c>
      <c r="G4" s="4"/>
      <c r="H4" s="4"/>
      <c r="I4" s="4"/>
      <c r="J4" s="4"/>
      <c r="K4" s="9">
        <f t="shared" si="1"/>
        <v>90000</v>
      </c>
    </row>
    <row r="5" spans="1:11">
      <c r="A5" s="2"/>
      <c r="B5" s="3"/>
      <c r="C5" s="3" t="s">
        <v>28</v>
      </c>
      <c r="D5" s="4">
        <f t="shared" si="0"/>
        <v>1</v>
      </c>
      <c r="E5" s="5">
        <v>100000</v>
      </c>
      <c r="F5" s="4"/>
      <c r="G5" s="4">
        <v>1</v>
      </c>
      <c r="H5" s="4"/>
      <c r="I5" s="4"/>
      <c r="J5" s="4"/>
      <c r="K5" s="9">
        <f t="shared" si="1"/>
        <v>100000</v>
      </c>
    </row>
    <row r="6" spans="1:11">
      <c r="A6" s="2"/>
      <c r="B6" s="3"/>
      <c r="C6" s="3" t="s">
        <v>29</v>
      </c>
      <c r="D6" s="4">
        <f t="shared" si="0"/>
        <v>1</v>
      </c>
      <c r="E6" s="5">
        <v>100000</v>
      </c>
      <c r="F6" s="4"/>
      <c r="G6" s="4"/>
      <c r="H6" s="4">
        <v>1</v>
      </c>
      <c r="I6" s="4"/>
      <c r="J6" s="4"/>
      <c r="K6" s="9">
        <f t="shared" si="1"/>
        <v>100000</v>
      </c>
    </row>
    <row r="7" spans="1:11">
      <c r="A7" s="2"/>
      <c r="B7" s="3" t="s">
        <v>30</v>
      </c>
      <c r="C7" s="3" t="s">
        <v>31</v>
      </c>
      <c r="D7" s="4">
        <f t="shared" si="0"/>
        <v>1</v>
      </c>
      <c r="E7" s="5">
        <v>80000</v>
      </c>
      <c r="F7" s="4">
        <v>1</v>
      </c>
      <c r="G7" s="4"/>
      <c r="H7" s="4"/>
      <c r="I7" s="4"/>
      <c r="J7" s="4"/>
      <c r="K7" s="9">
        <f t="shared" si="1"/>
        <v>80000</v>
      </c>
    </row>
    <row r="8" spans="1:11">
      <c r="A8" s="2"/>
      <c r="B8" s="3"/>
      <c r="C8" s="3" t="s">
        <v>32</v>
      </c>
      <c r="D8" s="4">
        <f t="shared" si="0"/>
        <v>1</v>
      </c>
      <c r="E8" s="5">
        <v>70000</v>
      </c>
      <c r="F8" s="4">
        <v>1</v>
      </c>
      <c r="G8" s="4"/>
      <c r="H8" s="4"/>
      <c r="I8" s="4"/>
      <c r="J8" s="4"/>
      <c r="K8" s="9">
        <f t="shared" si="1"/>
        <v>70000</v>
      </c>
    </row>
    <row r="9" spans="1:11">
      <c r="A9" s="2"/>
      <c r="B9" s="3" t="s">
        <v>33</v>
      </c>
      <c r="C9" s="3" t="s">
        <v>34</v>
      </c>
      <c r="D9" s="4">
        <f t="shared" si="0"/>
        <v>1</v>
      </c>
      <c r="E9" s="5">
        <v>60000</v>
      </c>
      <c r="F9" s="4"/>
      <c r="G9" s="4"/>
      <c r="H9" s="4"/>
      <c r="I9" s="4">
        <v>1</v>
      </c>
      <c r="J9" s="4"/>
      <c r="K9" s="9">
        <f t="shared" si="1"/>
        <v>60000</v>
      </c>
    </row>
    <row r="10" spans="1:11">
      <c r="A10" s="6" t="s">
        <v>35</v>
      </c>
      <c r="B10" s="7"/>
      <c r="C10" s="7"/>
      <c r="D10" s="7"/>
      <c r="E10" s="7"/>
      <c r="F10" s="8">
        <f>SUMPRODUCT(E2:E9,F2:F9)</f>
        <v>267000</v>
      </c>
      <c r="G10" s="8">
        <f>SUMPRODUCT(E2:E9,G2:G9)</f>
        <v>117000</v>
      </c>
      <c r="H10" s="8">
        <f>SUMPRODUCT(E2:E9,H2:H9)</f>
        <v>117000</v>
      </c>
      <c r="I10" s="8">
        <f>SUMPRODUCT(E2:E9,I2:I9)</f>
        <v>71000</v>
      </c>
      <c r="J10" s="8">
        <f>SUMPRODUCT(E2:E9,J2:J9)</f>
        <v>6000</v>
      </c>
      <c r="K10" s="8">
        <f>SUM(K2:K9)</f>
        <v>578000</v>
      </c>
    </row>
  </sheetData>
  <mergeCells count="3">
    <mergeCell ref="B10:E10"/>
    <mergeCell ref="A5:A9"/>
    <mergeCell ref="B5:B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</vt:lpstr>
      <vt:lpstr>Financial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dcterms:created xsi:type="dcterms:W3CDTF">2017-07-18T03:22:00Z</dcterms:created>
  <dcterms:modified xsi:type="dcterms:W3CDTF">2017-07-19T02:01:17Z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