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40" windowHeight="7950" activeTab="2"/>
  </bookViews>
  <sheets>
    <sheet name="Schedule" sheetId="1" r:id="rId1"/>
    <sheet name="Financial" sheetId="2" r:id="rId2"/>
    <sheet name="Development" sheetId="3" r:id="rId3"/>
  </sheets>
  <calcPr calcId="145621"/>
</workbook>
</file>

<file path=xl/calcChain.xml><?xml version="1.0" encoding="utf-8"?>
<calcChain xmlns="http://schemas.openxmlformats.org/spreadsheetml/2006/main">
  <c r="J8" i="2" l="1"/>
  <c r="G8" i="2"/>
  <c r="F8" i="2"/>
  <c r="D7" i="2"/>
  <c r="O7" i="2" s="1"/>
  <c r="D6" i="2"/>
  <c r="O6" i="2" s="1"/>
  <c r="D5" i="2"/>
  <c r="O5" i="2" s="1"/>
  <c r="O4" i="2"/>
  <c r="O3" i="2"/>
  <c r="J2" i="2"/>
  <c r="G2" i="2"/>
  <c r="F2" i="2"/>
  <c r="D2" i="2" s="1"/>
  <c r="O2" i="2" s="1"/>
  <c r="O8" i="2" s="1"/>
</calcChain>
</file>

<file path=xl/sharedStrings.xml><?xml version="1.0" encoding="utf-8"?>
<sst xmlns="http://schemas.openxmlformats.org/spreadsheetml/2006/main" count="54" uniqueCount="44">
  <si>
    <t>M0</t>
  </si>
  <si>
    <t>M1</t>
  </si>
  <si>
    <t>M2</t>
  </si>
  <si>
    <t>M3</t>
  </si>
  <si>
    <t>M4</t>
  </si>
  <si>
    <t>M5</t>
  </si>
  <si>
    <t>M6</t>
  </si>
  <si>
    <t>M7</t>
  </si>
  <si>
    <t>M8</t>
  </si>
  <si>
    <t>Development</t>
  </si>
  <si>
    <t>3D Framework</t>
  </si>
  <si>
    <t>File System</t>
  </si>
  <si>
    <t>Model Repository</t>
  </si>
  <si>
    <t>Mesh Reconstruction</t>
  </si>
  <si>
    <t>Mesh Modifiers</t>
  </si>
  <si>
    <t>Visual Computing</t>
  </si>
  <si>
    <t>AI Engine</t>
  </si>
  <si>
    <t>Alfa  1.0</t>
  </si>
  <si>
    <t>Beta 1.0</t>
  </si>
  <si>
    <t>Release 1.0</t>
  </si>
  <si>
    <t>Alfa  2.0</t>
  </si>
  <si>
    <t>Beta 2.0</t>
  </si>
  <si>
    <t>Release 2.0</t>
  </si>
  <si>
    <t>Items</t>
  </si>
  <si>
    <t>Sub-Items</t>
  </si>
  <si>
    <t>Units</t>
  </si>
  <si>
    <t>Price</t>
  </si>
  <si>
    <t>Expenses</t>
  </si>
  <si>
    <t>Assets</t>
  </si>
  <si>
    <t>Workstation</t>
  </si>
  <si>
    <t>Salaries</t>
  </si>
  <si>
    <t>Full Stack Developer</t>
  </si>
  <si>
    <t>Geometry Algorithm Developer</t>
  </si>
  <si>
    <t>AI Algorithm Developmer</t>
  </si>
  <si>
    <t>General / Automation Tester</t>
  </si>
  <si>
    <t>Document Writer</t>
  </si>
  <si>
    <t>Financial Needs</t>
  </si>
  <si>
    <t>EPICS</t>
  </si>
  <si>
    <t>FEATURES</t>
  </si>
  <si>
    <t>TASKS</t>
  </si>
  <si>
    <t>Software Architecture</t>
  </si>
  <si>
    <t>Develop user-account-manager</t>
  </si>
  <si>
    <t>Develop corporate-portal</t>
  </si>
  <si>
    <t>Develop visplayer-framework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</si>
</sst>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\-&quot;$&quot;#,##0"/>
  </numFmts>
  <fonts count="10">
    <font>
      <sz val="11"/>
      <color theme="1"/>
      <name val="Calibri"/>
      <charset val="134"/>
      <scheme val="minor"/>
    </font>
    <font>
      <b/>
      <i/>
      <sz val="10"/>
      <color theme="0"/>
      <name val="Corbel"/>
    </font>
    <font>
      <b/>
      <i/>
      <sz val="10"/>
      <color theme="1"/>
      <name val="Corbel"/>
    </font>
    <font>
      <b/>
      <i/>
      <sz val="10"/>
      <color theme="1"/>
      <name val="Corbel"/>
      <charset val="134"/>
    </font>
    <font>
      <b/>
      <i/>
      <sz val="10"/>
      <color theme="0"/>
      <name val="Corbel"/>
      <charset val="134"/>
    </font>
    <font>
      <sz val="11"/>
      <color theme="1"/>
      <name val="Corbel"/>
      <charset val="134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theme="1"/>
      </left>
      <right style="thin">
        <color theme="0" tint="-0.34998626667073579"/>
      </right>
      <top style="thick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1"/>
      </top>
      <bottom style="thin">
        <color theme="0" tint="-0.34998626667073579"/>
      </bottom>
      <diagonal/>
    </border>
    <border>
      <left style="thick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/>
      </left>
      <right style="thin">
        <color theme="0" tint="-0.34998626667073579"/>
      </right>
      <top style="thin">
        <color theme="0" tint="-0.34998626667073579"/>
      </top>
      <bottom style="thick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/>
      </bottom>
      <diagonal/>
    </border>
    <border>
      <left style="thin">
        <color theme="0" tint="-0.34998626667073579"/>
      </left>
      <right style="thick">
        <color theme="1"/>
      </right>
      <top style="thick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/>
      </right>
      <top style="thin">
        <color theme="0" tint="-0.34998626667073579"/>
      </top>
      <bottom style="thick">
        <color theme="1"/>
      </bottom>
      <diagonal/>
    </border>
  </borders>
  <cellStyleXfs count="7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1" applyFont="1" applyFill="1" applyBorder="1" applyAlignment="1">
      <alignment horizontal="left" vertical="center"/>
    </xf>
    <xf numFmtId="0" fontId="1" fillId="2" borderId="2" xfId="1" applyFont="1" applyFill="1" applyBorder="1" applyAlignment="1">
      <alignment horizontal="left" vertical="center"/>
    </xf>
    <xf numFmtId="0" fontId="2" fillId="3" borderId="3" xfId="3" applyNumberFormat="1" applyFont="1" applyFill="1" applyBorder="1" applyAlignment="1">
      <alignment horizontal="left" vertical="center"/>
    </xf>
    <xf numFmtId="0" fontId="1" fillId="4" borderId="4" xfId="2" applyNumberFormat="1" applyFont="1" applyFill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1" fillId="5" borderId="5" xfId="3" applyNumberFormat="1" applyFont="1" applyFill="1" applyBorder="1" applyAlignment="1">
      <alignment horizontal="left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center" vertical="center"/>
    </xf>
    <xf numFmtId="164" fontId="4" fillId="5" borderId="9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7" borderId="2" xfId="4" applyNumberFormat="1" applyFont="1" applyBorder="1" applyAlignment="1">
      <alignment vertical="center"/>
    </xf>
    <xf numFmtId="0" fontId="1" fillId="7" borderId="2" xfId="4" applyNumberFormat="1" applyFont="1" applyBorder="1">
      <alignment vertical="center"/>
    </xf>
    <xf numFmtId="0" fontId="2" fillId="8" borderId="4" xfId="5" applyNumberFormat="1" applyFont="1" applyBorder="1">
      <alignment vertical="center"/>
    </xf>
    <xf numFmtId="0" fontId="1" fillId="9" borderId="3" xfId="6" applyNumberFormat="1" applyFont="1" applyBorder="1" applyAlignment="1">
      <alignment horizontal="left" vertical="center" indent="1"/>
    </xf>
    <xf numFmtId="0" fontId="1" fillId="9" borderId="4" xfId="6" applyNumberFormat="1" applyFont="1" applyBorder="1">
      <alignment vertical="center"/>
    </xf>
    <xf numFmtId="0" fontId="3" fillId="10" borderId="4" xfId="0" applyNumberFormat="1" applyFont="1" applyFill="1" applyBorder="1">
      <alignment vertical="center"/>
    </xf>
    <xf numFmtId="0" fontId="3" fillId="11" borderId="4" xfId="0" applyNumberFormat="1" applyFont="1" applyFill="1" applyBorder="1">
      <alignment vertical="center"/>
    </xf>
    <xf numFmtId="0" fontId="4" fillId="11" borderId="4" xfId="0" applyNumberFormat="1" applyFont="1" applyFill="1" applyBorder="1" applyAlignment="1">
      <alignment horizontal="left" vertical="center" indent="1"/>
    </xf>
    <xf numFmtId="0" fontId="3" fillId="0" borderId="4" xfId="0" applyNumberFormat="1" applyFont="1" applyBorder="1">
      <alignment vertical="center"/>
    </xf>
    <xf numFmtId="0" fontId="3" fillId="0" borderId="4" xfId="0" applyNumberFormat="1" applyFont="1" applyFill="1" applyBorder="1">
      <alignment vertical="center"/>
    </xf>
    <xf numFmtId="0" fontId="4" fillId="5" borderId="4" xfId="0" applyNumberFormat="1" applyFont="1" applyFill="1" applyBorder="1" applyAlignment="1">
      <alignment horizontal="left" vertical="center" indent="1"/>
    </xf>
    <xf numFmtId="0" fontId="3" fillId="0" borderId="4" xfId="0" applyNumberFormat="1" applyFont="1" applyBorder="1">
      <alignment vertical="center"/>
    </xf>
    <xf numFmtId="0" fontId="4" fillId="5" borderId="6" xfId="0" applyNumberFormat="1" applyFont="1" applyFill="1" applyBorder="1" applyAlignment="1">
      <alignment horizontal="left" vertical="center" indent="1"/>
    </xf>
    <xf numFmtId="0" fontId="3" fillId="0" borderId="6" xfId="0" applyNumberFormat="1" applyFont="1" applyBorder="1">
      <alignment vertical="center"/>
    </xf>
    <xf numFmtId="0" fontId="3" fillId="5" borderId="4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6" xfId="0" applyNumberFormat="1" applyFont="1" applyBorder="1">
      <alignment vertical="center"/>
    </xf>
    <xf numFmtId="0" fontId="1" fillId="7" borderId="7" xfId="4" applyNumberFormat="1" applyFont="1" applyBorder="1">
      <alignment vertical="center"/>
    </xf>
    <xf numFmtId="0" fontId="2" fillId="8" borderId="8" xfId="5" applyNumberFormat="1" applyFont="1" applyBorder="1">
      <alignment vertical="center"/>
    </xf>
    <xf numFmtId="0" fontId="3" fillId="5" borderId="8" xfId="0" applyNumberFormat="1" applyFont="1" applyFill="1" applyBorder="1">
      <alignment vertical="center"/>
    </xf>
    <xf numFmtId="0" fontId="3" fillId="0" borderId="8" xfId="0" applyNumberFormat="1" applyFont="1" applyBorder="1">
      <alignment vertical="center"/>
    </xf>
    <xf numFmtId="0" fontId="3" fillId="0" borderId="8" xfId="0" applyNumberFormat="1" applyFont="1" applyBorder="1">
      <alignment vertical="center"/>
    </xf>
    <xf numFmtId="0" fontId="3" fillId="5" borderId="9" xfId="0" applyNumberFormat="1" applyFont="1" applyFill="1" applyBorder="1">
      <alignment vertical="center"/>
    </xf>
    <xf numFmtId="0" fontId="1" fillId="7" borderId="2" xfId="4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4" fillId="5" borderId="6" xfId="0" applyNumberFormat="1" applyFont="1" applyFill="1" applyBorder="1" applyAlignment="1">
      <alignment horizontal="left" vertical="center"/>
    </xf>
    <xf numFmtId="0" fontId="2" fillId="3" borderId="3" xfId="3" applyNumberFormat="1" applyFont="1" applyFill="1" applyBorder="1" applyAlignment="1">
      <alignment horizontal="left" vertical="top"/>
    </xf>
    <xf numFmtId="0" fontId="1" fillId="4" borderId="4" xfId="2" applyNumberFormat="1" applyFont="1" applyFill="1" applyBorder="1" applyAlignment="1">
      <alignment horizontal="left" vertical="top"/>
    </xf>
  </cellXfs>
  <cellStyles count="7">
    <cellStyle name="20% - Accent2" xfId="5" builtinId="34"/>
    <cellStyle name="Accent1" xfId="3" builtinId="29"/>
    <cellStyle name="Accent2" xfId="4" builtinId="33"/>
    <cellStyle name="Accent6" xfId="6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sqref="A1:B2"/>
    </sheetView>
  </sheetViews>
  <sheetFormatPr defaultColWidth="9.140625" defaultRowHeight="15"/>
  <cols>
    <col min="1" max="1" width="17.28515625" style="13" customWidth="1"/>
    <col min="2" max="2" width="23.140625" style="13" customWidth="1"/>
    <col min="3" max="26" width="3.28515625" style="13" customWidth="1"/>
    <col min="27" max="16384" width="9.140625" style="13"/>
  </cols>
  <sheetData>
    <row r="1" spans="1:26">
      <c r="A1" s="40"/>
      <c r="B1" s="41"/>
      <c r="C1" s="14" t="s">
        <v>0</v>
      </c>
      <c r="D1" s="37"/>
      <c r="E1" s="37"/>
      <c r="F1" s="37"/>
      <c r="G1" s="37"/>
      <c r="H1" s="15" t="s">
        <v>1</v>
      </c>
      <c r="I1" s="14"/>
      <c r="J1" s="14" t="s">
        <v>2</v>
      </c>
      <c r="K1" s="14"/>
      <c r="L1" s="14" t="s">
        <v>3</v>
      </c>
      <c r="M1" s="14"/>
      <c r="N1" s="15" t="s">
        <v>4</v>
      </c>
      <c r="O1" s="37"/>
      <c r="P1" s="37"/>
      <c r="Q1" s="37"/>
      <c r="R1" s="37"/>
      <c r="S1" s="37"/>
      <c r="T1" s="15" t="s">
        <v>5</v>
      </c>
      <c r="U1" s="14"/>
      <c r="V1" s="14" t="s">
        <v>6</v>
      </c>
      <c r="W1" s="15"/>
      <c r="X1" s="14" t="s">
        <v>7</v>
      </c>
      <c r="Y1" s="14"/>
      <c r="Z1" s="31" t="s">
        <v>8</v>
      </c>
    </row>
    <row r="2" spans="1:26">
      <c r="A2" s="38"/>
      <c r="B2" s="42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32">
        <v>24</v>
      </c>
    </row>
    <row r="3" spans="1:26">
      <c r="A3" s="17" t="s">
        <v>9</v>
      </c>
      <c r="B3" s="18"/>
      <c r="C3" s="19"/>
      <c r="D3" s="19"/>
      <c r="E3" s="19"/>
      <c r="F3" s="19"/>
      <c r="G3" s="19"/>
      <c r="H3" s="20"/>
      <c r="I3" s="19"/>
      <c r="J3" s="28"/>
      <c r="K3" s="19"/>
      <c r="L3" s="28"/>
      <c r="M3" s="19"/>
      <c r="N3" s="28"/>
      <c r="O3" s="19"/>
      <c r="P3" s="19"/>
      <c r="Q3" s="19"/>
      <c r="R3" s="19"/>
      <c r="S3" s="19"/>
      <c r="T3" s="20"/>
      <c r="U3" s="19"/>
      <c r="V3" s="28"/>
      <c r="W3" s="19"/>
      <c r="X3" s="28"/>
      <c r="Y3" s="19"/>
      <c r="Z3" s="33"/>
    </row>
    <row r="4" spans="1:26">
      <c r="A4" s="38"/>
      <c r="B4" s="21" t="s">
        <v>10</v>
      </c>
      <c r="C4" s="22"/>
      <c r="D4" s="22"/>
      <c r="E4" s="23"/>
      <c r="F4" s="22"/>
      <c r="G4" s="22"/>
      <c r="H4" s="2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4"/>
    </row>
    <row r="5" spans="1:26">
      <c r="A5" s="38"/>
      <c r="B5" s="21" t="s">
        <v>11</v>
      </c>
      <c r="C5" s="22"/>
      <c r="D5" s="22"/>
      <c r="E5" s="23"/>
      <c r="F5" s="22"/>
      <c r="G5" s="22"/>
      <c r="H5" s="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4"/>
    </row>
    <row r="6" spans="1:26">
      <c r="A6" s="38"/>
      <c r="B6" s="21" t="s">
        <v>12</v>
      </c>
      <c r="C6" s="22"/>
      <c r="D6" s="22"/>
      <c r="E6" s="22"/>
      <c r="F6" s="22"/>
      <c r="G6" s="22"/>
      <c r="H6" s="20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34"/>
    </row>
    <row r="7" spans="1:26">
      <c r="A7" s="38"/>
      <c r="B7" s="21" t="s">
        <v>13</v>
      </c>
      <c r="C7" s="22"/>
      <c r="D7" s="22"/>
      <c r="E7" s="22"/>
      <c r="F7" s="22"/>
      <c r="G7" s="22"/>
      <c r="H7" s="2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34"/>
    </row>
    <row r="8" spans="1:26">
      <c r="A8" s="38"/>
      <c r="B8" s="21" t="s">
        <v>14</v>
      </c>
      <c r="C8" s="22"/>
      <c r="D8" s="22"/>
      <c r="E8" s="22"/>
      <c r="F8" s="22"/>
      <c r="G8" s="22"/>
      <c r="H8" s="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9"/>
      <c r="U8" s="22"/>
      <c r="V8" s="22"/>
      <c r="W8" s="22"/>
      <c r="X8" s="22"/>
      <c r="Y8" s="22"/>
      <c r="Z8" s="34"/>
    </row>
    <row r="9" spans="1:26">
      <c r="A9" s="38"/>
      <c r="B9" s="21" t="s">
        <v>15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0"/>
      <c r="U9" s="22"/>
      <c r="V9" s="22"/>
      <c r="W9" s="22"/>
      <c r="X9" s="22"/>
      <c r="Y9" s="22"/>
      <c r="Z9" s="34"/>
    </row>
    <row r="10" spans="1:26">
      <c r="A10" s="38"/>
      <c r="B10" s="21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0"/>
      <c r="U10" s="22"/>
      <c r="V10" s="22"/>
      <c r="W10" s="22"/>
      <c r="X10" s="22"/>
      <c r="Y10" s="22"/>
      <c r="Z10" s="34"/>
    </row>
    <row r="11" spans="1:26">
      <c r="A11" s="38"/>
      <c r="B11" s="24" t="s">
        <v>17</v>
      </c>
      <c r="C11" s="22"/>
      <c r="D11" s="22"/>
      <c r="E11" s="22"/>
      <c r="F11" s="22"/>
      <c r="G11" s="22"/>
      <c r="H11" s="22"/>
      <c r="I11" s="22"/>
      <c r="J11" s="28"/>
      <c r="K11" s="22"/>
      <c r="L11" s="22"/>
      <c r="M11" s="22"/>
      <c r="N11" s="22"/>
      <c r="O11" s="22"/>
      <c r="P11" s="22"/>
      <c r="Q11" s="22"/>
      <c r="R11" s="22"/>
      <c r="S11" s="22"/>
      <c r="T11" s="25"/>
      <c r="U11" s="22"/>
      <c r="V11" s="25"/>
      <c r="W11" s="25"/>
      <c r="X11" s="25"/>
      <c r="Y11" s="25"/>
      <c r="Z11" s="35"/>
    </row>
    <row r="12" spans="1:26">
      <c r="A12" s="38"/>
      <c r="B12" s="24" t="s">
        <v>18</v>
      </c>
      <c r="C12" s="22"/>
      <c r="D12" s="22"/>
      <c r="E12" s="22"/>
      <c r="F12" s="22"/>
      <c r="G12" s="22"/>
      <c r="H12" s="22"/>
      <c r="I12" s="22"/>
      <c r="J12" s="22"/>
      <c r="K12" s="22"/>
      <c r="L12" s="28"/>
      <c r="M12" s="22"/>
      <c r="N12" s="22"/>
      <c r="O12" s="22"/>
      <c r="P12" s="22"/>
      <c r="Q12" s="22"/>
      <c r="R12" s="22"/>
      <c r="S12" s="22"/>
      <c r="T12" s="22"/>
      <c r="U12" s="22"/>
      <c r="V12" s="25"/>
      <c r="W12" s="25"/>
      <c r="X12" s="25"/>
      <c r="Y12" s="25"/>
      <c r="Z12" s="35"/>
    </row>
    <row r="13" spans="1:26">
      <c r="A13" s="38"/>
      <c r="B13" s="24" t="s">
        <v>19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8"/>
      <c r="O13" s="22"/>
      <c r="P13" s="22"/>
      <c r="Q13" s="22"/>
      <c r="R13" s="22"/>
      <c r="S13" s="22"/>
      <c r="T13" s="22"/>
      <c r="U13" s="22"/>
      <c r="V13" s="25"/>
      <c r="W13" s="25"/>
      <c r="X13" s="25"/>
      <c r="Y13" s="25"/>
      <c r="Z13" s="35"/>
    </row>
    <row r="14" spans="1:26">
      <c r="A14" s="38"/>
      <c r="B14" s="24" t="s">
        <v>20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8"/>
      <c r="W14" s="22"/>
      <c r="X14" s="22"/>
      <c r="Y14" s="22"/>
      <c r="Z14" s="34"/>
    </row>
    <row r="15" spans="1:26">
      <c r="A15" s="38"/>
      <c r="B15" s="24" t="s">
        <v>21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2"/>
      <c r="W15" s="25"/>
      <c r="X15" s="28"/>
      <c r="Y15" s="25"/>
      <c r="Z15" s="34"/>
    </row>
    <row r="16" spans="1:26">
      <c r="A16" s="39"/>
      <c r="B16" s="26" t="s">
        <v>22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0"/>
      <c r="W16" s="30"/>
      <c r="X16" s="30"/>
      <c r="Y16" s="30"/>
      <c r="Z16" s="36"/>
    </row>
  </sheetData>
  <mergeCells count="4">
    <mergeCell ref="D1:G1"/>
    <mergeCell ref="O1:S1"/>
    <mergeCell ref="A4:A16"/>
    <mergeCell ref="A1:B2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J19" sqref="J19"/>
    </sheetView>
  </sheetViews>
  <sheetFormatPr defaultColWidth="9.140625" defaultRowHeight="15"/>
  <cols>
    <col min="1" max="1" width="14.85546875" customWidth="1"/>
    <col min="2" max="2" width="12.5703125" customWidth="1"/>
    <col min="3" max="3" width="28.42578125" customWidth="1"/>
    <col min="4" max="4" width="6" customWidth="1"/>
    <col min="5" max="5" width="9.28515625" customWidth="1"/>
    <col min="6" max="14" width="8.28515625" customWidth="1"/>
    <col min="15" max="15" width="9.28515625" customWidth="1"/>
  </cols>
  <sheetData>
    <row r="1" spans="1:15">
      <c r="A1" s="1" t="s">
        <v>23</v>
      </c>
      <c r="B1" s="2" t="s">
        <v>24</v>
      </c>
      <c r="C1" s="2"/>
      <c r="D1" s="2" t="s">
        <v>25</v>
      </c>
      <c r="E1" s="2" t="s">
        <v>26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10" t="s">
        <v>27</v>
      </c>
    </row>
    <row r="2" spans="1:15">
      <c r="A2" s="3" t="s">
        <v>28</v>
      </c>
      <c r="B2" s="4" t="s">
        <v>29</v>
      </c>
      <c r="C2" s="4"/>
      <c r="D2" s="5">
        <f>SUM(F2:N2)</f>
        <v>5</v>
      </c>
      <c r="E2" s="6">
        <v>5000</v>
      </c>
      <c r="F2" s="7">
        <f>SUM(F3:F7)</f>
        <v>2</v>
      </c>
      <c r="G2" s="7">
        <f>SUM(G3:G7)</f>
        <v>2</v>
      </c>
      <c r="H2" s="7"/>
      <c r="I2" s="7"/>
      <c r="J2" s="7">
        <f>SUM(J3:J7)</f>
        <v>1</v>
      </c>
      <c r="K2" s="7"/>
      <c r="L2" s="7"/>
      <c r="M2" s="7"/>
      <c r="N2" s="7"/>
      <c r="O2" s="11">
        <f t="shared" ref="O2:O7" si="0">D2*E2</f>
        <v>25000</v>
      </c>
    </row>
    <row r="3" spans="1:15">
      <c r="A3" s="44" t="s">
        <v>30</v>
      </c>
      <c r="B3" s="45" t="s">
        <v>9</v>
      </c>
      <c r="C3" s="4" t="s">
        <v>31</v>
      </c>
      <c r="D3" s="5">
        <v>1</v>
      </c>
      <c r="E3" s="6">
        <v>90000</v>
      </c>
      <c r="F3" s="7">
        <v>1</v>
      </c>
      <c r="G3" s="7"/>
      <c r="H3" s="7"/>
      <c r="I3" s="7"/>
      <c r="J3" s="7"/>
      <c r="K3" s="7"/>
      <c r="L3" s="7"/>
      <c r="M3" s="7"/>
      <c r="N3" s="7"/>
      <c r="O3" s="11">
        <f t="shared" si="0"/>
        <v>90000</v>
      </c>
    </row>
    <row r="4" spans="1:15">
      <c r="A4" s="44"/>
      <c r="B4" s="45"/>
      <c r="C4" s="4" t="s">
        <v>32</v>
      </c>
      <c r="D4" s="5">
        <v>1</v>
      </c>
      <c r="E4" s="6">
        <v>100000</v>
      </c>
      <c r="F4" s="7">
        <v>1</v>
      </c>
      <c r="G4" s="7"/>
      <c r="H4" s="7"/>
      <c r="I4" s="7"/>
      <c r="J4" s="7"/>
      <c r="K4" s="7"/>
      <c r="L4" s="7"/>
      <c r="M4" s="7"/>
      <c r="N4" s="7"/>
      <c r="O4" s="11">
        <f t="shared" si="0"/>
        <v>100000</v>
      </c>
    </row>
    <row r="5" spans="1:15">
      <c r="A5" s="44"/>
      <c r="B5" s="45"/>
      <c r="C5" s="4" t="s">
        <v>33</v>
      </c>
      <c r="D5" s="5">
        <f t="shared" ref="D5:D7" si="1">SUM(G5:N5)</f>
        <v>1</v>
      </c>
      <c r="E5" s="6">
        <v>100000</v>
      </c>
      <c r="F5" s="7"/>
      <c r="G5" s="7"/>
      <c r="H5" s="7"/>
      <c r="I5" s="7"/>
      <c r="J5" s="7">
        <v>1</v>
      </c>
      <c r="K5" s="7"/>
      <c r="L5" s="7"/>
      <c r="M5" s="7"/>
      <c r="N5" s="7"/>
      <c r="O5" s="11">
        <f t="shared" si="0"/>
        <v>100000</v>
      </c>
    </row>
    <row r="6" spans="1:15">
      <c r="A6" s="44"/>
      <c r="B6" s="45"/>
      <c r="C6" s="4" t="s">
        <v>34</v>
      </c>
      <c r="D6" s="5">
        <f t="shared" si="1"/>
        <v>1</v>
      </c>
      <c r="E6" s="6">
        <v>80000</v>
      </c>
      <c r="F6" s="7"/>
      <c r="G6" s="7">
        <v>1</v>
      </c>
      <c r="H6" s="7"/>
      <c r="I6" s="7"/>
      <c r="J6" s="7"/>
      <c r="K6" s="7"/>
      <c r="L6" s="7"/>
      <c r="M6" s="7"/>
      <c r="N6" s="7"/>
      <c r="O6" s="11">
        <f t="shared" si="0"/>
        <v>80000</v>
      </c>
    </row>
    <row r="7" spans="1:15">
      <c r="A7" s="44"/>
      <c r="B7" s="45"/>
      <c r="C7" s="4" t="s">
        <v>35</v>
      </c>
      <c r="D7" s="5">
        <f t="shared" si="1"/>
        <v>1</v>
      </c>
      <c r="E7" s="6">
        <v>70000</v>
      </c>
      <c r="F7" s="7"/>
      <c r="G7" s="7">
        <v>1</v>
      </c>
      <c r="H7" s="7"/>
      <c r="I7" s="7"/>
      <c r="J7" s="7"/>
      <c r="K7" s="7"/>
      <c r="L7" s="7"/>
      <c r="M7" s="7"/>
      <c r="N7" s="7"/>
      <c r="O7" s="11">
        <f t="shared" si="0"/>
        <v>70000</v>
      </c>
    </row>
    <row r="8" spans="1:15">
      <c r="A8" s="8" t="s">
        <v>36</v>
      </c>
      <c r="B8" s="43"/>
      <c r="C8" s="43"/>
      <c r="D8" s="43"/>
      <c r="E8" s="43"/>
      <c r="F8" s="9">
        <f>SUMPRODUCT(E2:E7,F2:F7)</f>
        <v>200000</v>
      </c>
      <c r="G8" s="9">
        <f>SUMPRODUCT(E2:E7,G2:G7)</f>
        <v>160000</v>
      </c>
      <c r="H8" s="9"/>
      <c r="I8" s="9"/>
      <c r="J8" s="9">
        <f>SUMPRODUCT(E2:E7,J2:J7)</f>
        <v>105000</v>
      </c>
      <c r="K8" s="9"/>
      <c r="L8" s="9"/>
      <c r="M8" s="9"/>
      <c r="N8" s="9"/>
      <c r="O8" s="12">
        <f>SUM(O2:O7)</f>
        <v>465000</v>
      </c>
    </row>
  </sheetData>
  <mergeCells count="3">
    <mergeCell ref="B8:E8"/>
    <mergeCell ref="A3:A7"/>
    <mergeCell ref="B3:B7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RowHeight="15"/>
  <cols>
    <col min="1" max="1" width="24.42578125" customWidth="1"/>
    <col min="2" max="2" width="31.28515625" customWidth="1"/>
  </cols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</row>
    <row r="3" spans="1:3">
      <c r="B3" t="s">
        <v>42</v>
      </c>
    </row>
    <row r="4" spans="1:3">
      <c r="B4" t="s">
        <v>43</v>
      </c>
    </row>
    <row r="5" spans="1:3">
      <c r="B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Financial</vt:lpstr>
      <vt:lpstr>Development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 Zhao</cp:lastModifiedBy>
  <dcterms:created xsi:type="dcterms:W3CDTF">2017-07-18T03:22:00Z</dcterms:created>
  <dcterms:modified xsi:type="dcterms:W3CDTF">2017-09-15T15:19:58Z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