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580" yWindow="0" windowWidth="16540" windowHeight="17560" tabRatio="500" activeTab="1"/>
  </bookViews>
  <sheets>
    <sheet name="Budget" sheetId="2" r:id="rId1"/>
    <sheet name="Cell Plan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2" l="1"/>
  <c r="C4" i="2"/>
  <c r="C6" i="2"/>
  <c r="C16" i="2"/>
  <c r="C3" i="2"/>
  <c r="C5" i="2"/>
</calcChain>
</file>

<file path=xl/sharedStrings.xml><?xml version="1.0" encoding="utf-8"?>
<sst xmlns="http://schemas.openxmlformats.org/spreadsheetml/2006/main" count="76" uniqueCount="53">
  <si>
    <t>Weekly (40 hrs)</t>
  </si>
  <si>
    <t>Pay (hourly):</t>
  </si>
  <si>
    <t>With overtime (5 hrs):</t>
  </si>
  <si>
    <t>Monthly (40):</t>
  </si>
  <si>
    <t>Monthly with OT:</t>
  </si>
  <si>
    <t>Income</t>
  </si>
  <si>
    <t>Expenses</t>
  </si>
  <si>
    <t>Cell phone:</t>
  </si>
  <si>
    <t>Gas:</t>
  </si>
  <si>
    <t>Food:</t>
  </si>
  <si>
    <t>Utilities:</t>
  </si>
  <si>
    <t>Miscellaneous:</t>
  </si>
  <si>
    <t>Car Insurance:</t>
  </si>
  <si>
    <t>Internet:</t>
  </si>
  <si>
    <t>Rent:</t>
  </si>
  <si>
    <t>Total:</t>
  </si>
  <si>
    <t>Margin:</t>
  </si>
  <si>
    <t>Activation Fee</t>
  </si>
  <si>
    <t>Monthly Cost</t>
  </si>
  <si>
    <t>Minutes</t>
  </si>
  <si>
    <t>Texting</t>
  </si>
  <si>
    <t>Data</t>
  </si>
  <si>
    <t>UNLIMITED</t>
  </si>
  <si>
    <t>1 GB</t>
  </si>
  <si>
    <t>Early termination:</t>
  </si>
  <si>
    <t>cancellation fee?</t>
  </si>
  <si>
    <t>purchase vs monthly?</t>
  </si>
  <si>
    <t>keep current phone?</t>
  </si>
  <si>
    <t>MetroPCS</t>
  </si>
  <si>
    <t>number transfer?</t>
  </si>
  <si>
    <t>Contract length:</t>
  </si>
  <si>
    <t>questions</t>
  </si>
  <si>
    <t>Promos</t>
  </si>
  <si>
    <t>Free tablet to transfer</t>
  </si>
  <si>
    <t>2 years</t>
  </si>
  <si>
    <t>-</t>
  </si>
  <si>
    <t>New Phone Cost (S4)</t>
  </si>
  <si>
    <t>Bring old phone:</t>
  </si>
  <si>
    <t>NO</t>
  </si>
  <si>
    <t>YES</t>
  </si>
  <si>
    <t>cost of phone</t>
  </si>
  <si>
    <t>1 GB, unlimited</t>
  </si>
  <si>
    <t>no activation fee</t>
  </si>
  <si>
    <t>no overage fees</t>
  </si>
  <si>
    <t>no pandora cost</t>
  </si>
  <si>
    <t>T-Mobile (S4)</t>
  </si>
  <si>
    <t>T-Mobile (S3)</t>
  </si>
  <si>
    <t>Sprint (S4)</t>
  </si>
  <si>
    <t>AT&amp;T (S4)</t>
  </si>
  <si>
    <t>Verizon (S4)</t>
  </si>
  <si>
    <t>Termination rate:</t>
  </si>
  <si>
    <t>$10/month</t>
  </si>
  <si>
    <t>early termination fee?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</si>
</sst>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0" fontId="3" fillId="0" borderId="0" xfId="0" applyFont="1"/>
    <xf numFmtId="44" fontId="0" fillId="0" borderId="0" xfId="0" applyNumberFormat="1"/>
    <xf numFmtId="4" fontId="0" fillId="0" borderId="0" xfId="0" applyNumberFormat="1"/>
    <xf numFmtId="4" fontId="6" fillId="0" borderId="0" xfId="0" applyNumberFormat="1" applyFont="1"/>
    <xf numFmtId="44" fontId="6" fillId="0" borderId="0" xfId="1" applyFont="1"/>
    <xf numFmtId="44" fontId="3" fillId="0" borderId="0" xfId="0" applyNumberFormat="1" applyFont="1"/>
    <xf numFmtId="44" fontId="0" fillId="0" borderId="0" xfId="0" applyNumberFormat="1" applyBorder="1"/>
    <xf numFmtId="0" fontId="0" fillId="0" borderId="0" xfId="0" applyFont="1" applyAlignment="1">
      <alignment horizontal="left"/>
    </xf>
    <xf numFmtId="44" fontId="1" fillId="0" borderId="0" xfId="1" applyFont="1"/>
    <xf numFmtId="44" fontId="0" fillId="0" borderId="0" xfId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  <xf numFmtId="44" fontId="0" fillId="0" borderId="0" xfId="1" applyFont="1" applyAlignment="1">
      <alignment horizontal="right"/>
    </xf>
    <xf numFmtId="0" fontId="7" fillId="0" borderId="0" xfId="0" applyFont="1"/>
  </cellXfs>
  <cellStyles count="2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3" sqref="C3"/>
    </sheetView>
  </sheetViews>
  <sheetFormatPr baseColWidth="10" defaultRowHeight="15" x14ac:dyDescent="0"/>
  <cols>
    <col min="1" max="1" width="19.1640625" bestFit="1" customWidth="1"/>
  </cols>
  <sheetData>
    <row r="1" spans="1:3">
      <c r="B1" t="s">
        <v>6</v>
      </c>
      <c r="C1" t="s">
        <v>5</v>
      </c>
    </row>
    <row r="2" spans="1:3">
      <c r="A2" t="s">
        <v>1</v>
      </c>
      <c r="C2" s="4">
        <v>15</v>
      </c>
    </row>
    <row r="3" spans="1:3">
      <c r="A3" t="s">
        <v>0</v>
      </c>
      <c r="C3" s="4">
        <f>C2*40</f>
        <v>600</v>
      </c>
    </row>
    <row r="4" spans="1:3">
      <c r="A4" t="s">
        <v>2</v>
      </c>
      <c r="C4" s="5">
        <f>C2*40+(5*C2*1.5)</f>
        <v>712.5</v>
      </c>
    </row>
    <row r="5" spans="1:3">
      <c r="A5" t="s">
        <v>3</v>
      </c>
      <c r="C5" s="4">
        <f>4*C3</f>
        <v>2400</v>
      </c>
    </row>
    <row r="6" spans="1:3">
      <c r="A6" t="s">
        <v>4</v>
      </c>
      <c r="C6" s="4">
        <f>C4*4</f>
        <v>2850</v>
      </c>
    </row>
    <row r="7" spans="1:3">
      <c r="A7" t="s">
        <v>12</v>
      </c>
      <c r="B7" s="1">
        <v>75</v>
      </c>
    </row>
    <row r="8" spans="1:3">
      <c r="A8" t="s">
        <v>7</v>
      </c>
      <c r="B8" s="1">
        <v>50</v>
      </c>
    </row>
    <row r="9" spans="1:3">
      <c r="A9" t="s">
        <v>9</v>
      </c>
      <c r="B9" s="1">
        <v>400</v>
      </c>
    </row>
    <row r="10" spans="1:3">
      <c r="A10" t="s">
        <v>8</v>
      </c>
      <c r="B10" s="1">
        <v>200</v>
      </c>
    </row>
    <row r="11" spans="1:3">
      <c r="A11" t="s">
        <v>13</v>
      </c>
      <c r="B11" s="1">
        <v>60</v>
      </c>
    </row>
    <row r="12" spans="1:3">
      <c r="A12" t="s">
        <v>11</v>
      </c>
      <c r="B12" s="1">
        <v>250</v>
      </c>
    </row>
    <row r="13" spans="1:3">
      <c r="A13" t="s">
        <v>10</v>
      </c>
      <c r="B13" s="1">
        <v>150</v>
      </c>
    </row>
    <row r="14" spans="1:3">
      <c r="A14" t="s">
        <v>14</v>
      </c>
      <c r="B14" s="6">
        <v>1200</v>
      </c>
    </row>
    <row r="15" spans="1:3">
      <c r="A15" s="2" t="s">
        <v>15</v>
      </c>
      <c r="B15" s="3">
        <f>SUM(B7:B14)</f>
        <v>2385</v>
      </c>
    </row>
    <row r="16" spans="1:3">
      <c r="A16" s="2" t="s">
        <v>16</v>
      </c>
      <c r="C16" s="7">
        <f>C6-B15</f>
        <v>465</v>
      </c>
    </row>
  </sheetData>
  <sortState ref="A7:A13">
    <sortCondition ref="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8" sqref="G8"/>
    </sheetView>
  </sheetViews>
  <sheetFormatPr baseColWidth="10" defaultRowHeight="15" x14ac:dyDescent="0"/>
  <cols>
    <col min="1" max="1" width="17.83203125" customWidth="1"/>
    <col min="2" max="2" width="20.1640625" bestFit="1" customWidth="1"/>
    <col min="3" max="3" width="18.83203125" customWidth="1"/>
    <col min="4" max="4" width="16.33203125" customWidth="1"/>
    <col min="5" max="5" width="19.33203125" bestFit="1" customWidth="1"/>
    <col min="6" max="6" width="15.1640625" customWidth="1"/>
    <col min="7" max="7" width="15.5" customWidth="1"/>
  </cols>
  <sheetData>
    <row r="1" spans="1:7">
      <c r="B1" s="12" t="s">
        <v>47</v>
      </c>
      <c r="C1" s="13" t="s">
        <v>48</v>
      </c>
      <c r="D1" s="13" t="s">
        <v>49</v>
      </c>
      <c r="E1" s="13" t="s">
        <v>45</v>
      </c>
      <c r="F1" s="13" t="s">
        <v>46</v>
      </c>
      <c r="G1" s="13" t="s">
        <v>28</v>
      </c>
    </row>
    <row r="2" spans="1:7">
      <c r="A2" s="9" t="s">
        <v>17</v>
      </c>
      <c r="B2" s="1">
        <v>36</v>
      </c>
      <c r="C2" s="1">
        <v>40</v>
      </c>
      <c r="D2" s="1">
        <v>35</v>
      </c>
      <c r="E2" s="1">
        <v>0</v>
      </c>
      <c r="F2" s="1">
        <v>10</v>
      </c>
    </row>
    <row r="3" spans="1:7">
      <c r="A3" t="s">
        <v>18</v>
      </c>
      <c r="B3" s="11">
        <v>50</v>
      </c>
      <c r="C3" s="1">
        <v>60</v>
      </c>
      <c r="D3" s="1">
        <v>65</v>
      </c>
      <c r="E3" s="1">
        <v>62.9</v>
      </c>
      <c r="F3" s="1">
        <v>40</v>
      </c>
    </row>
    <row r="4" spans="1:7">
      <c r="A4" t="s">
        <v>36</v>
      </c>
      <c r="B4" s="10">
        <v>0</v>
      </c>
      <c r="C4" s="1">
        <v>0</v>
      </c>
      <c r="D4" s="1">
        <v>0</v>
      </c>
      <c r="E4" s="1">
        <v>0</v>
      </c>
      <c r="F4" s="1">
        <v>0</v>
      </c>
    </row>
    <row r="5" spans="1:7">
      <c r="A5" t="s">
        <v>24</v>
      </c>
      <c r="B5" s="1">
        <v>350</v>
      </c>
      <c r="C5" s="21">
        <v>325</v>
      </c>
      <c r="D5" s="21">
        <v>350</v>
      </c>
      <c r="E5" s="22"/>
      <c r="F5" s="21">
        <v>0</v>
      </c>
    </row>
    <row r="6" spans="1:7">
      <c r="A6" t="s">
        <v>50</v>
      </c>
      <c r="B6" s="1">
        <v>0</v>
      </c>
      <c r="C6" s="14" t="s">
        <v>51</v>
      </c>
      <c r="D6" s="14" t="s">
        <v>51</v>
      </c>
      <c r="E6" s="14" t="s">
        <v>40</v>
      </c>
      <c r="F6" s="21">
        <v>0</v>
      </c>
    </row>
    <row r="7" spans="1:7">
      <c r="A7" t="s">
        <v>37</v>
      </c>
      <c r="B7" s="15" t="s">
        <v>38</v>
      </c>
      <c r="C7" s="16" t="s">
        <v>38</v>
      </c>
      <c r="D7" s="16" t="s">
        <v>38</v>
      </c>
      <c r="E7" s="16" t="s">
        <v>39</v>
      </c>
      <c r="F7" s="16" t="s">
        <v>39</v>
      </c>
    </row>
    <row r="8" spans="1:7">
      <c r="A8" t="s">
        <v>19</v>
      </c>
      <c r="B8" s="1" t="s">
        <v>22</v>
      </c>
      <c r="C8" t="s">
        <v>22</v>
      </c>
      <c r="D8" t="s">
        <v>22</v>
      </c>
      <c r="E8" t="s">
        <v>22</v>
      </c>
      <c r="F8" t="s">
        <v>22</v>
      </c>
    </row>
    <row r="9" spans="1:7">
      <c r="A9" t="s">
        <v>20</v>
      </c>
      <c r="B9" s="1" t="s">
        <v>22</v>
      </c>
      <c r="C9" t="s">
        <v>22</v>
      </c>
      <c r="D9" t="s">
        <v>22</v>
      </c>
      <c r="E9" t="s">
        <v>22</v>
      </c>
      <c r="F9" t="s">
        <v>22</v>
      </c>
    </row>
    <row r="10" spans="1:7">
      <c r="A10" t="s">
        <v>21</v>
      </c>
      <c r="B10" s="1" t="s">
        <v>23</v>
      </c>
      <c r="C10" t="s">
        <v>23</v>
      </c>
      <c r="D10" t="s">
        <v>23</v>
      </c>
      <c r="E10" t="s">
        <v>41</v>
      </c>
      <c r="F10" t="s">
        <v>41</v>
      </c>
    </row>
    <row r="11" spans="1:7">
      <c r="A11" t="s">
        <v>30</v>
      </c>
      <c r="B11" s="1" t="s">
        <v>34</v>
      </c>
      <c r="C11" t="s">
        <v>34</v>
      </c>
      <c r="D11" t="s">
        <v>34</v>
      </c>
      <c r="E11" s="16" t="s">
        <v>35</v>
      </c>
      <c r="F11" s="16" t="s">
        <v>35</v>
      </c>
    </row>
    <row r="12" spans="1:7">
      <c r="A12" s="17" t="s">
        <v>32</v>
      </c>
      <c r="B12" s="18" t="s">
        <v>33</v>
      </c>
      <c r="E12" s="17" t="s">
        <v>42</v>
      </c>
      <c r="F12" s="17" t="s">
        <v>42</v>
      </c>
    </row>
    <row r="13" spans="1:7">
      <c r="A13" s="19" t="s">
        <v>31</v>
      </c>
      <c r="B13" s="20" t="s">
        <v>27</v>
      </c>
      <c r="C13" s="19" t="s">
        <v>29</v>
      </c>
      <c r="E13" s="17" t="s">
        <v>43</v>
      </c>
      <c r="F13" s="17" t="s">
        <v>43</v>
      </c>
    </row>
    <row r="14" spans="1:7">
      <c r="B14" s="20" t="s">
        <v>26</v>
      </c>
      <c r="E14" s="17" t="s">
        <v>44</v>
      </c>
      <c r="F14" s="17" t="s">
        <v>44</v>
      </c>
    </row>
    <row r="15" spans="1:7">
      <c r="B15" s="20" t="s">
        <v>25</v>
      </c>
      <c r="E15" s="19" t="s">
        <v>52</v>
      </c>
    </row>
    <row r="16" spans="1:7">
      <c r="B16" s="20" t="s">
        <v>29</v>
      </c>
    </row>
    <row r="17" spans="1:3">
      <c r="B17" s="8"/>
      <c r="C17" s="3"/>
    </row>
    <row r="18" spans="1:3">
      <c r="A18" s="2"/>
      <c r="B18" s="3"/>
    </row>
    <row r="19" spans="1:3">
      <c r="A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Cell Plan</vt:lpstr>
    </vt:vector>
  </TitlesOfParts>
  <Company>Bellevue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Lawson</dc:creator>
  <cp:lastModifiedBy>Don Lawson</cp:lastModifiedBy>
  <dcterms:created xsi:type="dcterms:W3CDTF">2014-04-24T02:00:15Z</dcterms:created>
  <dcterms:modified xsi:type="dcterms:W3CDTF">2014-06-23T04:32:35Z</dcterms:modified>
</cp:coreProperties>
</file>