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khan\personal\stockmanagement\src\analysi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H19" i="1"/>
  <c r="C19" i="1"/>
  <c r="F19" i="1"/>
  <c r="E19" i="1"/>
</calcChain>
</file>

<file path=xl/sharedStrings.xml><?xml version="1.0" encoding="utf-8"?>
<sst xmlns="http://schemas.openxmlformats.org/spreadsheetml/2006/main" count="26" uniqueCount="24">
  <si>
    <t>N/189</t>
  </si>
  <si>
    <t>B/129</t>
  </si>
  <si>
    <t>B/127</t>
  </si>
  <si>
    <t>N/186</t>
  </si>
  <si>
    <t>29/09/2016</t>
  </si>
  <si>
    <t>B/125</t>
  </si>
  <si>
    <t>N/184</t>
  </si>
  <si>
    <t>N/168</t>
  </si>
  <si>
    <t>26/08/2016</t>
  </si>
  <si>
    <t>N/162</t>
  </si>
  <si>
    <t>17/08/2016</t>
  </si>
  <si>
    <t>N/155</t>
  </si>
  <si>
    <t>26/07/2016</t>
  </si>
  <si>
    <t>B/81</t>
  </si>
  <si>
    <t>B/66</t>
  </si>
  <si>
    <t>N/125</t>
  </si>
  <si>
    <t>29/06/2016</t>
  </si>
  <si>
    <t>B/63</t>
  </si>
  <si>
    <t>N/86</t>
  </si>
  <si>
    <t>14/10/2015</t>
  </si>
  <si>
    <t>B/136</t>
  </si>
  <si>
    <t>N/195</t>
  </si>
  <si>
    <t>Total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</si>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</sst>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6"/>
      <color rgb="FF66666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BEBEBE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20" sqref="J20"/>
    </sheetView>
  </sheetViews>
  <sheetFormatPr defaultRowHeight="14.5" x14ac:dyDescent="0.35"/>
  <sheetData>
    <row r="1" spans="1:8" x14ac:dyDescent="0.35">
      <c r="A1" s="1">
        <v>42531</v>
      </c>
      <c r="B1" s="2" t="s">
        <v>0</v>
      </c>
      <c r="C1" s="2">
        <v>50</v>
      </c>
      <c r="D1" s="2">
        <v>295.55</v>
      </c>
      <c r="E1" s="2">
        <v>14777.33</v>
      </c>
      <c r="F1" s="2">
        <v>50</v>
      </c>
      <c r="G1" s="2">
        <v>300.35000000000002</v>
      </c>
      <c r="H1" s="2">
        <v>15017.62</v>
      </c>
    </row>
    <row r="2" spans="1:8" x14ac:dyDescent="0.35">
      <c r="A2" s="1">
        <v>42500</v>
      </c>
      <c r="B2" s="2" t="s">
        <v>1</v>
      </c>
      <c r="C2" s="2">
        <v>50</v>
      </c>
      <c r="D2" s="2">
        <v>294.20999999999998</v>
      </c>
      <c r="E2" s="2">
        <v>14710.57</v>
      </c>
      <c r="F2" s="2">
        <v>0</v>
      </c>
      <c r="G2" s="2">
        <v>0</v>
      </c>
      <c r="H2" s="2">
        <v>0</v>
      </c>
    </row>
    <row r="3" spans="1:8" x14ac:dyDescent="0.35">
      <c r="A3" s="1">
        <v>42439</v>
      </c>
      <c r="B3" s="2" t="s">
        <v>2</v>
      </c>
      <c r="C3" s="2">
        <v>50</v>
      </c>
      <c r="D3" s="2">
        <v>273.39</v>
      </c>
      <c r="E3" s="2">
        <v>13669.52</v>
      </c>
      <c r="F3" s="2">
        <v>0</v>
      </c>
      <c r="G3" s="2">
        <v>0</v>
      </c>
      <c r="H3" s="2">
        <v>0</v>
      </c>
    </row>
    <row r="4" spans="1:8" x14ac:dyDescent="0.35">
      <c r="A4" s="1">
        <v>42439</v>
      </c>
      <c r="B4" s="2" t="s">
        <v>3</v>
      </c>
      <c r="C4" s="2">
        <v>0</v>
      </c>
      <c r="D4" s="2">
        <v>0</v>
      </c>
      <c r="E4" s="2">
        <v>0</v>
      </c>
      <c r="F4" s="2">
        <v>50</v>
      </c>
      <c r="G4" s="2">
        <v>275.38</v>
      </c>
      <c r="H4" s="2">
        <v>13769</v>
      </c>
    </row>
    <row r="5" spans="1:8" x14ac:dyDescent="0.35">
      <c r="A5" s="2" t="s">
        <v>4</v>
      </c>
      <c r="B5" s="2" t="s">
        <v>5</v>
      </c>
      <c r="C5" s="2">
        <v>50</v>
      </c>
      <c r="D5" s="2">
        <v>274.60000000000002</v>
      </c>
      <c r="E5" s="2">
        <v>13729.87</v>
      </c>
      <c r="F5" s="2">
        <v>0</v>
      </c>
      <c r="G5" s="2">
        <v>0</v>
      </c>
      <c r="H5" s="2">
        <v>0</v>
      </c>
    </row>
    <row r="6" spans="1:8" x14ac:dyDescent="0.35">
      <c r="A6" s="2" t="s">
        <v>4</v>
      </c>
      <c r="B6" s="2" t="s">
        <v>6</v>
      </c>
      <c r="C6" s="2">
        <v>0</v>
      </c>
      <c r="D6" s="2">
        <v>0</v>
      </c>
      <c r="E6" s="2">
        <v>0</v>
      </c>
      <c r="F6" s="2">
        <v>50</v>
      </c>
      <c r="G6" s="2">
        <v>276.72000000000003</v>
      </c>
      <c r="H6" s="2">
        <v>13836.12</v>
      </c>
    </row>
    <row r="7" spans="1:8" x14ac:dyDescent="0.35">
      <c r="A7" s="1">
        <v>42530</v>
      </c>
      <c r="B7" s="2" t="s">
        <v>7</v>
      </c>
      <c r="C7" s="2">
        <v>30</v>
      </c>
      <c r="D7" s="2">
        <v>277.72000000000003</v>
      </c>
      <c r="E7" s="2">
        <v>8331.4500000000007</v>
      </c>
      <c r="F7" s="2">
        <v>0</v>
      </c>
      <c r="G7" s="2">
        <v>0</v>
      </c>
      <c r="H7" s="2">
        <v>0</v>
      </c>
    </row>
    <row r="8" spans="1:8" x14ac:dyDescent="0.35">
      <c r="A8" s="2" t="s">
        <v>8</v>
      </c>
      <c r="B8" s="2" t="s">
        <v>9</v>
      </c>
      <c r="C8" s="2">
        <v>0</v>
      </c>
      <c r="D8" s="2">
        <v>0</v>
      </c>
      <c r="E8" s="2">
        <v>0</v>
      </c>
      <c r="F8" s="2">
        <v>20</v>
      </c>
      <c r="G8" s="2">
        <v>272.42</v>
      </c>
      <c r="H8" s="2">
        <v>5448.44</v>
      </c>
    </row>
    <row r="9" spans="1:8" x14ac:dyDescent="0.35">
      <c r="A9" s="2" t="s">
        <v>10</v>
      </c>
      <c r="B9" s="2" t="s">
        <v>11</v>
      </c>
      <c r="C9" s="2">
        <v>20</v>
      </c>
      <c r="D9" s="2">
        <v>269.37</v>
      </c>
      <c r="E9" s="2">
        <v>5387.34</v>
      </c>
      <c r="F9" s="2">
        <v>0</v>
      </c>
      <c r="G9" s="2">
        <v>0</v>
      </c>
      <c r="H9" s="2">
        <v>0</v>
      </c>
    </row>
    <row r="10" spans="1:8" x14ac:dyDescent="0.35">
      <c r="A10" s="2" t="s">
        <v>12</v>
      </c>
      <c r="B10" s="2" t="s">
        <v>13</v>
      </c>
      <c r="C10" s="2">
        <v>0</v>
      </c>
      <c r="D10" s="2">
        <v>0</v>
      </c>
      <c r="E10" s="2">
        <v>0</v>
      </c>
      <c r="F10" s="2">
        <v>20</v>
      </c>
      <c r="G10" s="2">
        <v>255.2</v>
      </c>
      <c r="H10" s="2">
        <v>5103.97</v>
      </c>
    </row>
    <row r="11" spans="1:8" x14ac:dyDescent="0.35">
      <c r="A11" s="1">
        <v>42467</v>
      </c>
      <c r="B11" s="2" t="s">
        <v>14</v>
      </c>
      <c r="C11" s="2">
        <v>3</v>
      </c>
      <c r="D11" s="2">
        <v>263.20999999999998</v>
      </c>
      <c r="E11" s="2">
        <v>789.64</v>
      </c>
      <c r="F11" s="2">
        <v>0</v>
      </c>
      <c r="G11" s="2">
        <v>0</v>
      </c>
      <c r="H11" s="2">
        <v>0</v>
      </c>
    </row>
    <row r="12" spans="1:8" x14ac:dyDescent="0.35">
      <c r="A12" s="1">
        <v>42467</v>
      </c>
      <c r="B12" s="2" t="s">
        <v>15</v>
      </c>
      <c r="C12" s="2">
        <v>17</v>
      </c>
      <c r="D12" s="2">
        <v>257.27</v>
      </c>
      <c r="E12" s="2">
        <v>4373.55</v>
      </c>
      <c r="F12" s="2">
        <v>0</v>
      </c>
      <c r="G12" s="2">
        <v>0</v>
      </c>
      <c r="H12" s="2">
        <v>0</v>
      </c>
    </row>
    <row r="13" spans="1:8" x14ac:dyDescent="0.35">
      <c r="A13" s="2" t="s">
        <v>16</v>
      </c>
      <c r="B13" s="2" t="s">
        <v>17</v>
      </c>
      <c r="C13" s="2">
        <v>20</v>
      </c>
      <c r="D13" s="2">
        <v>238.39</v>
      </c>
      <c r="E13" s="2">
        <v>4767.74</v>
      </c>
      <c r="F13" s="2">
        <v>0</v>
      </c>
      <c r="G13" s="2">
        <v>0</v>
      </c>
      <c r="H13" s="2">
        <v>0</v>
      </c>
    </row>
    <row r="14" spans="1:8" x14ac:dyDescent="0.35">
      <c r="A14" s="1">
        <v>42648</v>
      </c>
      <c r="B14" s="2" t="s">
        <v>18</v>
      </c>
      <c r="C14" s="2">
        <v>0</v>
      </c>
      <c r="D14" s="2">
        <v>0</v>
      </c>
      <c r="E14" s="2">
        <v>0</v>
      </c>
      <c r="F14" s="2">
        <v>13</v>
      </c>
      <c r="G14" s="2">
        <v>210.06</v>
      </c>
      <c r="H14" s="2">
        <v>2730.72</v>
      </c>
    </row>
    <row r="15" spans="1:8" x14ac:dyDescent="0.35">
      <c r="A15" s="2" t="s">
        <v>19</v>
      </c>
      <c r="B15" s="2" t="s">
        <v>20</v>
      </c>
      <c r="C15" s="2">
        <v>9</v>
      </c>
      <c r="D15" s="2">
        <v>181.6</v>
      </c>
      <c r="E15" s="2">
        <v>1634.38</v>
      </c>
      <c r="F15" s="2">
        <v>0</v>
      </c>
      <c r="G15" s="2">
        <v>0</v>
      </c>
      <c r="H15" s="2">
        <v>0</v>
      </c>
    </row>
    <row r="16" spans="1:8" x14ac:dyDescent="0.35">
      <c r="A16" s="2" t="s">
        <v>19</v>
      </c>
      <c r="B16" s="2" t="s">
        <v>21</v>
      </c>
      <c r="C16" s="2">
        <v>4</v>
      </c>
      <c r="D16" s="2">
        <v>184.09</v>
      </c>
      <c r="E16" s="2">
        <v>736.34</v>
      </c>
      <c r="F16" s="2">
        <v>0</v>
      </c>
      <c r="G16" s="2">
        <v>0</v>
      </c>
      <c r="H16" s="2">
        <v>0</v>
      </c>
    </row>
    <row r="18" spans="2:10" x14ac:dyDescent="0.35">
      <c r="B18" s="3" t="s">
        <v>23</v>
      </c>
      <c r="J18">
        <v>297</v>
      </c>
    </row>
    <row r="19" spans="2:10" x14ac:dyDescent="0.35">
      <c r="B19" s="3" t="s">
        <v>22</v>
      </c>
      <c r="C19">
        <f>SUM(C1:C16)</f>
        <v>303</v>
      </c>
      <c r="E19">
        <f>SUM(E1:E16)</f>
        <v>82907.73000000001</v>
      </c>
      <c r="F19">
        <f>SUM(F1:F16)</f>
        <v>203</v>
      </c>
      <c r="H19">
        <f>SUM(H1:H16) + (J18*(C19-F19))</f>
        <v>85605.87000000001</v>
      </c>
      <c r="J19">
        <f>H19-E19</f>
        <v>2698.1399999999994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Juniper Networks,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2016-10-07T01:08:30Z</dcterms:created>
  <dcterms:modified xsi:type="dcterms:W3CDTF">2016-10-07T01:22:00Z</dcterms:modified>
</cp:coreProperties>
</file>