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16619\Documents\1___Work\R\___LVA\VU_SozWiss_more-numbers\Data\"/>
    </mc:Choice>
  </mc:AlternateContent>
  <xr:revisionPtr revIDLastSave="0" documentId="13_ncr:1_{FE2499B9-7B07-4687-89F1-0210C87A1E2A}" xr6:coauthVersionLast="36" xr6:coauthVersionMax="36" xr10:uidLastSave="{00000000-0000-0000-0000-000000000000}"/>
  <bookViews>
    <workbookView xWindow="0" yWindow="0" windowWidth="28800" windowHeight="12810" xr2:uid="{4AD168E2-6655-4C61-905C-2DFA37C4A882}"/>
  </bookViews>
  <sheets>
    <sheet name="Überblick" sheetId="9" r:id="rId1"/>
    <sheet name="EX" sheetId="10" r:id="rId2"/>
    <sheet name="spo-bez-dog" sheetId="1" r:id="rId3"/>
    <sheet name="Bev" sheetId="12" r:id="rId4"/>
    <sheet name="Junge" sheetId="5" r:id="rId5"/>
    <sheet name="Flächennutzung" sheetId="6" r:id="rId6"/>
    <sheet name="Grünflächen" sheetId="7" r:id="rId7"/>
  </sheets>
  <definedNames>
    <definedName name="_xlnm._FilterDatabase" localSheetId="2" hidden="1">'spo-bez-dog'!$A$4:$J$460</definedName>
  </definedNames>
  <calcPr calcId="191029"/>
</workbook>
</file>

<file path=xl/calcChain.xml><?xml version="1.0" encoding="utf-8"?>
<calcChain xmlns="http://schemas.openxmlformats.org/spreadsheetml/2006/main"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A3" i="10"/>
  <c r="F3" i="10" s="1"/>
  <c r="A4" i="10"/>
  <c r="F4" i="10" s="1"/>
  <c r="A5" i="10"/>
  <c r="F5" i="10" s="1"/>
  <c r="A6" i="10"/>
  <c r="D6" i="10" s="1"/>
  <c r="A7" i="10"/>
  <c r="D7" i="10" s="1"/>
  <c r="A8" i="10"/>
  <c r="D8" i="10" s="1"/>
  <c r="A9" i="10"/>
  <c r="D9" i="10" s="1"/>
  <c r="A10" i="10"/>
  <c r="A11" i="10"/>
  <c r="E11" i="10" s="1"/>
  <c r="A12" i="10"/>
  <c r="F12" i="10" s="1"/>
  <c r="A13" i="10"/>
  <c r="F13" i="10" s="1"/>
  <c r="A14" i="10"/>
  <c r="D14" i="10" s="1"/>
  <c r="A15" i="10"/>
  <c r="D15" i="10" s="1"/>
  <c r="A16" i="10"/>
  <c r="D16" i="10" s="1"/>
  <c r="A17" i="10"/>
  <c r="D17" i="10" s="1"/>
  <c r="A18" i="10"/>
  <c r="A19" i="10"/>
  <c r="A20" i="10"/>
  <c r="F20" i="10" s="1"/>
  <c r="A21" i="10"/>
  <c r="F21" i="10" s="1"/>
  <c r="A22" i="10"/>
  <c r="D22" i="10" s="1"/>
  <c r="A23" i="10"/>
  <c r="D23" i="10" s="1"/>
  <c r="A24" i="10"/>
  <c r="D24" i="10" s="1"/>
  <c r="A2" i="10"/>
  <c r="E16" i="10" l="1"/>
  <c r="F24" i="10"/>
  <c r="F8" i="10"/>
  <c r="D18" i="10"/>
  <c r="E8" i="10"/>
  <c r="D21" i="10"/>
  <c r="D13" i="10"/>
  <c r="E3" i="10"/>
  <c r="D10" i="10"/>
  <c r="D5" i="10"/>
  <c r="F19" i="10"/>
  <c r="E24" i="10"/>
  <c r="F16" i="10"/>
  <c r="E19" i="10"/>
  <c r="F11" i="10"/>
  <c r="D20" i="10"/>
  <c r="D12" i="10"/>
  <c r="D4" i="10"/>
  <c r="E18" i="10"/>
  <c r="E10" i="10"/>
  <c r="E2" i="10"/>
  <c r="F18" i="10"/>
  <c r="F10" i="10"/>
  <c r="D19" i="10"/>
  <c r="D11" i="10"/>
  <c r="D3" i="10"/>
  <c r="E17" i="10"/>
  <c r="E9" i="10"/>
  <c r="F2" i="10"/>
  <c r="F17" i="10"/>
  <c r="F9" i="10"/>
  <c r="D2" i="10"/>
  <c r="E23" i="10"/>
  <c r="E15" i="10"/>
  <c r="E7" i="10"/>
  <c r="F23" i="10"/>
  <c r="F15" i="10"/>
  <c r="F7" i="10"/>
  <c r="E22" i="10"/>
  <c r="E14" i="10"/>
  <c r="E6" i="10"/>
  <c r="F22" i="10"/>
  <c r="F14" i="10"/>
  <c r="F6" i="10"/>
  <c r="E21" i="10"/>
  <c r="E13" i="10"/>
  <c r="E5" i="10"/>
  <c r="E20" i="10"/>
  <c r="E12" i="10"/>
  <c r="E4" i="10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59" i="1"/>
  <c r="A458" i="1"/>
  <c r="A460" i="1"/>
  <c r="A450" i="1"/>
  <c r="A456" i="1"/>
  <c r="A448" i="1"/>
  <c r="A451" i="1"/>
  <c r="A438" i="1"/>
  <c r="A455" i="1"/>
  <c r="A447" i="1"/>
  <c r="A454" i="1"/>
  <c r="A449" i="1"/>
  <c r="A439" i="1"/>
  <c r="A440" i="1"/>
  <c r="A446" i="1"/>
  <c r="A457" i="1"/>
  <c r="A443" i="1"/>
  <c r="A441" i="1"/>
  <c r="A453" i="1"/>
  <c r="A445" i="1"/>
  <c r="A444" i="1"/>
  <c r="A452" i="1"/>
  <c r="A442" i="1"/>
</calcChain>
</file>

<file path=xl/sharedStrings.xml><?xml version="1.0" encoding="utf-8"?>
<sst xmlns="http://schemas.openxmlformats.org/spreadsheetml/2006/main" count="1598" uniqueCount="97">
  <si>
    <t>NUTS1</t>
  </si>
  <si>
    <t>NUTS2</t>
  </si>
  <si>
    <t>NUTS3</t>
  </si>
  <si>
    <t>DISTRICT_CODE</t>
  </si>
  <si>
    <t>SUB_DISTRICT_CODE</t>
  </si>
  <si>
    <t>REF_DATE</t>
  </si>
  <si>
    <t>REF_YEAR</t>
  </si>
  <si>
    <t>DOG_VALUE</t>
  </si>
  <si>
    <t>DOG_DENSITY</t>
  </si>
  <si>
    <t>AT1</t>
  </si>
  <si>
    <t>AT13</t>
  </si>
  <si>
    <t>AT130</t>
  </si>
  <si>
    <t>Quelle:</t>
  </si>
  <si>
    <t>https://www.data.gv.at/katalog/dataset/1a48e78a-c660-41e0-ac32-8b675c0ea39c</t>
  </si>
  <si>
    <t>Bezirk</t>
  </si>
  <si>
    <t>Bevölkerung nach Altersgruppen, Geschlecht und Gemeindebezirken 2020</t>
  </si>
  <si>
    <t>Männer</t>
  </si>
  <si>
    <t>Frauen</t>
  </si>
  <si>
    <t>0-18</t>
  </si>
  <si>
    <t>19-39</t>
  </si>
  <si>
    <t>40-64</t>
  </si>
  <si>
    <t>65+</t>
  </si>
  <si>
    <t>Wien</t>
  </si>
  <si>
    <t>1. Innere Stadt</t>
  </si>
  <si>
    <t>2. Leopoldstadt</t>
  </si>
  <si>
    <t>3. Landstraße</t>
  </si>
  <si>
    <t>4. Wieden</t>
  </si>
  <si>
    <t>5. Margareten</t>
  </si>
  <si>
    <t>6. Mariahilf</t>
  </si>
  <si>
    <t>7. Neubau</t>
  </si>
  <si>
    <t>8. Josefstadt</t>
  </si>
  <si>
    <t>9. Alsergrund</t>
  </si>
  <si>
    <t>10. Favoriten</t>
  </si>
  <si>
    <t>11. Simmering</t>
  </si>
  <si>
    <t>12. Meidling</t>
  </si>
  <si>
    <t>13. Hietzing</t>
  </si>
  <si>
    <t>14. Penzing</t>
  </si>
  <si>
    <t>15. Rudolfsheim-F.</t>
  </si>
  <si>
    <t>16. Ottakring</t>
  </si>
  <si>
    <t>17. Hernals</t>
  </si>
  <si>
    <t>18. Währing</t>
  </si>
  <si>
    <t>19. Döbling</t>
  </si>
  <si>
    <t>20. Brigittenau</t>
  </si>
  <si>
    <t>21. Floridsdorf</t>
  </si>
  <si>
    <t>22. Donaustadt</t>
  </si>
  <si>
    <t>23. Liesing</t>
  </si>
  <si>
    <t>Quelle: Statistik Austria, Berechnung MA 23.</t>
  </si>
  <si>
    <t>https://www.wien.gv.at/statistik/bevoelkerung/tabellen/bevoelkerung-alter-geschl-bez.html</t>
  </si>
  <si>
    <t>Stadtgebiet nach Nutzungsklassen und Bezirken 2020</t>
  </si>
  <si>
    <t>Flächen basierend auf rechtlichen Bezirksgrenzen</t>
  </si>
  <si>
    <t>Grünlandnutzung</t>
  </si>
  <si>
    <t>Gewässer</t>
  </si>
  <si>
    <t>Verkehr</t>
  </si>
  <si>
    <t>Gesamtfläche</t>
  </si>
  <si>
    <t>Wohn- und Mischnutzung -</t>
  </si>
  <si>
    <t>soziale u. techn. Infrastruktur</t>
  </si>
  <si>
    <t>in ha</t>
  </si>
  <si>
    <t>–</t>
  </si>
  <si>
    <t>Quelle: MA 18 - Realnutzungskartierung 2018.</t>
  </si>
  <si>
    <t>Anmerkung: Rundungsdifferenzen nicht ausgeglichen.</t>
  </si>
  <si>
    <t>https://www.wien.gv.at/statistik/lebensraum/tabellen/nutzungsklassen-bez.html</t>
  </si>
  <si>
    <t>Grünflächen nach Nutzungsklassen und Bezirken 2020</t>
  </si>
  <si>
    <t>Insgesamt</t>
  </si>
  <si>
    <t>Landwirtschaft</t>
  </si>
  <si>
    <t>Park- u.</t>
  </si>
  <si>
    <t>Wälder</t>
  </si>
  <si>
    <t>Wiesen</t>
  </si>
  <si>
    <t>Sport-, Bad- u.</t>
  </si>
  <si>
    <t>https://www.wien.gv.at/statistik/lebensraum/tabellen/gruenflaechen-bez.html</t>
  </si>
  <si>
    <t>auf 1000 EW</t>
  </si>
  <si>
    <t>Bevölkerung nach Bezirken 2005 bis 2020</t>
  </si>
  <si>
    <t>Bevölkerungsstand zum Stichtag 1.1.</t>
  </si>
  <si>
    <t>https://www.wien.gv.at/statistik/bevoelkerung/tabellen/bevoelkerung-bez-zr.html</t>
  </si>
  <si>
    <t>bez</t>
  </si>
  <si>
    <t>bez_txt</t>
  </si>
  <si>
    <t>freifl_dichte</t>
  </si>
  <si>
    <t>Anmerkungen</t>
  </si>
  <si>
    <t>Erläuterungen zur Bevölkerungsstatistik</t>
  </si>
  <si>
    <t>Definitionen zur Bevölkerungsstatistik</t>
  </si>
  <si>
    <t>hunzi_dichte</t>
  </si>
  <si>
    <t>Jugend_dichte</t>
  </si>
  <si>
    <t>Jugend_gesamt</t>
  </si>
  <si>
    <t>wohn_dichte</t>
  </si>
  <si>
    <t>Variable</t>
  </si>
  <si>
    <t>Messeinheit</t>
  </si>
  <si>
    <t>Beschreibung</t>
  </si>
  <si>
    <t>-</t>
  </si>
  <si>
    <t>Bezirkskennzahl</t>
  </si>
  <si>
    <t>Bezirksname</t>
  </si>
  <si>
    <t>Hunde/1.000 EW</t>
  </si>
  <si>
    <t>ha/1.000 EW</t>
  </si>
  <si>
    <t>Freiflächendichte
(= Parks, Wälder &amp; Wiesen)</t>
  </si>
  <si>
    <t>Hundedichte</t>
  </si>
  <si>
    <t>u18/1.000 EW</t>
  </si>
  <si>
    <t>Unter-18-Jährigen-Dichte</t>
  </si>
  <si>
    <t>EW / ha</t>
  </si>
  <si>
    <t>Wohndichte bezogen auf die Summe der Wohn- und Mischnutzungsflächen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</si>
</sst>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8" fillId="0" borderId="0" xfId="42"/>
    <xf numFmtId="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38100</xdr:rowOff>
    </xdr:from>
    <xdr:to>
      <xdr:col>9</xdr:col>
      <xdr:colOff>390525</xdr:colOff>
      <xdr:row>10</xdr:row>
      <xdr:rowOff>99222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3BEC3ED-59CB-4A4C-8572-7BEF95BA6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2100"/>
          <a:ext cx="6486525" cy="12041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59871</xdr:rowOff>
    </xdr:from>
    <xdr:to>
      <xdr:col>8</xdr:col>
      <xdr:colOff>237429</xdr:colOff>
      <xdr:row>12</xdr:row>
      <xdr:rowOff>69204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F622DBC-8B85-460E-8BF7-8ECBBEE1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4371"/>
          <a:ext cx="5571429" cy="15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B0806-BA51-4DC5-8F7C-F443E8B3E4DF}" name="Tabelle1" displayName="Tabelle1" ref="B2:D8" totalsRowShown="0" dataDxfId="0">
  <autoFilter ref="B2:D8" xr:uid="{482BCE03-B37B-4E2C-A833-7AF75F02D92C}"/>
  <tableColumns count="3">
    <tableColumn id="1" xr3:uid="{0F07DABC-785B-41DF-AF44-1F459AFF73D0}" name="Variable" dataDxfId="3"/>
    <tableColumn id="2" xr3:uid="{AB64C461-41C3-4F95-A410-5EFE90D83DA9}" name="Messeinheit" dataDxfId="2"/>
    <tableColumn id="3" xr3:uid="{EB73B968-35CD-441C-944C-663D06F6928B}" name="Beschreibung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.gv.at/katalog/dataset/1a48e78a-c660-41e0-ac32-8b675c0ea39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en.gv.at/statistik/bevoelkerung/tabellen/bevoelkerung-bez-z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en.gv.at/statistik/bevoelkerung/tabellen/bevoelkerung-alter-geschl-bez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ien.gv.at/statistik/lebensraum/tabellen/nutzungsklassen-bez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ien.gv.at/statistik/lebensraum/tabellen/gruenflaechen-be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B2:D8"/>
  <sheetViews>
    <sheetView tabSelected="1" workbookViewId="0">
      <selection activeCell="E24" sqref="E24"/>
    </sheetView>
  </sheetViews>
  <sheetFormatPr baseColWidth="10" defaultRowHeight="15" x14ac:dyDescent="0.25"/>
  <cols>
    <col min="2" max="2" width="16.7109375" bestFit="1" customWidth="1"/>
    <col min="3" max="3" width="15" customWidth="1"/>
    <col min="4" max="4" width="30" style="4" customWidth="1"/>
  </cols>
  <sheetData>
    <row r="2" spans="2:4" x14ac:dyDescent="0.25">
      <c r="B2" t="s">
        <v>83</v>
      </c>
      <c r="C2" t="s">
        <v>84</v>
      </c>
      <c r="D2" s="4" t="s">
        <v>85</v>
      </c>
    </row>
    <row r="3" spans="2:4" x14ac:dyDescent="0.25">
      <c r="B3" s="6" t="s">
        <v>73</v>
      </c>
      <c r="C3" s="7" t="s">
        <v>86</v>
      </c>
      <c r="D3" s="8" t="s">
        <v>87</v>
      </c>
    </row>
    <row r="4" spans="2:4" x14ac:dyDescent="0.25">
      <c r="B4" s="6" t="s">
        <v>74</v>
      </c>
      <c r="C4" s="7" t="s">
        <v>86</v>
      </c>
      <c r="D4" s="8" t="s">
        <v>88</v>
      </c>
    </row>
    <row r="5" spans="2:4" ht="30" x14ac:dyDescent="0.25">
      <c r="B5" s="6" t="s">
        <v>75</v>
      </c>
      <c r="C5" s="6" t="s">
        <v>90</v>
      </c>
      <c r="D5" s="8" t="s">
        <v>91</v>
      </c>
    </row>
    <row r="6" spans="2:4" x14ac:dyDescent="0.25">
      <c r="B6" s="6" t="s">
        <v>79</v>
      </c>
      <c r="C6" s="6" t="s">
        <v>89</v>
      </c>
      <c r="D6" s="8" t="s">
        <v>92</v>
      </c>
    </row>
    <row r="7" spans="2:4" x14ac:dyDescent="0.25">
      <c r="B7" s="6" t="s">
        <v>80</v>
      </c>
      <c r="C7" s="6" t="s">
        <v>93</v>
      </c>
      <c r="D7" s="8" t="s">
        <v>94</v>
      </c>
    </row>
    <row r="8" spans="2:4" ht="45" x14ac:dyDescent="0.25">
      <c r="B8" s="6" t="s">
        <v>82</v>
      </c>
      <c r="C8" s="6" t="s">
        <v>95</v>
      </c>
      <c r="D8" s="8" t="s">
        <v>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A339-4A86-40AC-9E30-D56AE60CA25C}">
  <sheetPr>
    <tabColor theme="5"/>
  </sheetPr>
  <dimension ref="A1:F24"/>
  <sheetViews>
    <sheetView workbookViewId="0">
      <selection activeCell="H31" sqref="H31"/>
    </sheetView>
  </sheetViews>
  <sheetFormatPr baseColWidth="10" defaultRowHeight="15" x14ac:dyDescent="0.25"/>
  <cols>
    <col min="1" max="1" width="4.140625" bestFit="1" customWidth="1"/>
    <col min="2" max="2" width="17.7109375" bestFit="1" customWidth="1"/>
    <col min="3" max="3" width="12" bestFit="1" customWidth="1"/>
    <col min="4" max="4" width="12.42578125" bestFit="1" customWidth="1"/>
    <col min="5" max="5" width="13.85546875" bestFit="1" customWidth="1"/>
    <col min="6" max="6" width="12.5703125" bestFit="1" customWidth="1"/>
  </cols>
  <sheetData>
    <row r="1" spans="1:6" s="5" customFormat="1" x14ac:dyDescent="0.25">
      <c r="A1" s="5" t="s">
        <v>73</v>
      </c>
      <c r="B1" s="5" t="s">
        <v>74</v>
      </c>
      <c r="C1" s="5" t="s">
        <v>75</v>
      </c>
      <c r="D1" s="5" t="s">
        <v>79</v>
      </c>
      <c r="E1" s="5" t="s">
        <v>80</v>
      </c>
      <c r="F1" s="5" t="s">
        <v>82</v>
      </c>
    </row>
    <row r="2" spans="1:6" x14ac:dyDescent="0.25">
      <c r="A2">
        <f>'spo-bez-dog'!A438</f>
        <v>1</v>
      </c>
      <c r="B2" t="str">
        <f>Flächennutzung!B15</f>
        <v>1. Innere Stadt</v>
      </c>
      <c r="C2">
        <f>SUM(Grünflächen!E16:G16)/(Bev!R9/1000)</f>
        <v>1.701252570573939</v>
      </c>
      <c r="D2">
        <f>VLOOKUP(A2,'spo-bez-dog'!$A$438:$J$460,10,FALSE)</f>
        <v>30.1</v>
      </c>
      <c r="E2">
        <f>VLOOKUP(A2,Junge!$A$9:$K$31,11,0)/(VLOOKUP(EX!A2,Bev!$A$9:$R$31,18,0)/1000)</f>
        <v>128.93375708855237</v>
      </c>
      <c r="F2">
        <f>VLOOKUP(A2,Bev!$A$9:$R$31,18,0)/VLOOKUP(A2,Flächennutzung!$A$15:$I$37,5,0)</f>
        <v>243.87537993920975</v>
      </c>
    </row>
    <row r="3" spans="1:6" x14ac:dyDescent="0.25">
      <c r="A3">
        <f>'spo-bez-dog'!A439</f>
        <v>2</v>
      </c>
      <c r="B3" t="str">
        <f>Flächennutzung!B16</f>
        <v>2. Leopoldstadt</v>
      </c>
      <c r="C3">
        <f>SUM(Grünflächen!E17:G17)/(Bev!R10/1000)</f>
        <v>4.4110422492630947</v>
      </c>
      <c r="D3">
        <f>VLOOKUP(A3,'spo-bez-dog'!$A$438:$J$460,10,FALSE)</f>
        <v>23.71</v>
      </c>
      <c r="E3">
        <f>VLOOKUP(A3,Junge!$A$9:$K$31,11,0)/(VLOOKUP(EX!A3,Bev!$A$9:$R$31,18,0)/1000)</f>
        <v>181.03317965384326</v>
      </c>
      <c r="F3">
        <f>VLOOKUP(A3,Bev!$A$9:$R$31,18,0)/VLOOKUP(A3,Flächennutzung!$A$15:$I$37,5,0)</f>
        <v>375.34751773049646</v>
      </c>
    </row>
    <row r="4" spans="1:6" x14ac:dyDescent="0.25">
      <c r="A4">
        <f>'spo-bez-dog'!A440</f>
        <v>3</v>
      </c>
      <c r="B4" t="str">
        <f>Flächennutzung!B17</f>
        <v>3. Landstraße</v>
      </c>
      <c r="C4">
        <f>SUM(Grünflächen!E18:G18)/(Bev!R11/1000)</f>
        <v>1.0482111692844678</v>
      </c>
      <c r="D4">
        <f>VLOOKUP(A4,'spo-bez-dog'!$A$438:$J$460,10,FALSE)</f>
        <v>23.71</v>
      </c>
      <c r="E4">
        <f>VLOOKUP(A4,Junge!$A$9:$K$31,11,0)/(VLOOKUP(EX!A4,Bev!$A$9:$R$31,18,0)/1000)</f>
        <v>157.15532286212914</v>
      </c>
      <c r="F4">
        <f>VLOOKUP(A4,Bev!$A$9:$R$31,18,0)/VLOOKUP(A4,Flächennutzung!$A$15:$I$37,5,0)</f>
        <v>417.86690975387421</v>
      </c>
    </row>
    <row r="5" spans="1:6" x14ac:dyDescent="0.25">
      <c r="A5">
        <f>'spo-bez-dog'!A441</f>
        <v>4</v>
      </c>
      <c r="B5" t="str">
        <f>Flächennutzung!B18</f>
        <v>4. Wieden</v>
      </c>
      <c r="C5">
        <f>SUM(Grünflächen!E19:G19)/(Bev!R12/1000)</f>
        <v>0.36432614717571959</v>
      </c>
      <c r="D5">
        <f>VLOOKUP(A5,'spo-bez-dog'!$A$438:$J$460,10,FALSE)</f>
        <v>19.690000000000001</v>
      </c>
      <c r="E5">
        <f>VLOOKUP(A5,Junge!$A$9:$K$31,11,0)/(VLOOKUP(EX!A5,Bev!$A$9:$R$31,18,0)/1000)</f>
        <v>146.00144526074911</v>
      </c>
      <c r="F5">
        <f>VLOOKUP(A5,Bev!$A$9:$R$31,18,0)/VLOOKUP(A5,Flächennutzung!$A$15:$I$37,5,0)</f>
        <v>347.76963350785343</v>
      </c>
    </row>
    <row r="6" spans="1:6" x14ac:dyDescent="0.25">
      <c r="A6">
        <f>'spo-bez-dog'!A442</f>
        <v>5</v>
      </c>
      <c r="B6" t="str">
        <f>Flächennutzung!B19</f>
        <v>5. Margareten</v>
      </c>
      <c r="C6">
        <f>SUM(Grünflächen!E20:G20)/(Bev!R13/1000)</f>
        <v>0.15238648114217296</v>
      </c>
      <c r="D6">
        <f>VLOOKUP(A6,'spo-bez-dog'!$A$438:$J$460,10,FALSE)</f>
        <v>16.89</v>
      </c>
      <c r="E6">
        <f>VLOOKUP(A6,Junge!$A$9:$K$31,11,0)/(VLOOKUP(EX!A6,Bev!$A$9:$R$31,18,0)/1000)</f>
        <v>148.52239537035359</v>
      </c>
      <c r="F6">
        <f>VLOOKUP(A6,Bev!$A$9:$R$31,18,0)/VLOOKUP(A6,Flächennutzung!$A$15:$I$37,5,0)</f>
        <v>485.23767605633805</v>
      </c>
    </row>
    <row r="7" spans="1:6" x14ac:dyDescent="0.25">
      <c r="A7">
        <f>'spo-bez-dog'!A443</f>
        <v>6</v>
      </c>
      <c r="B7" t="str">
        <f>Flächennutzung!B20</f>
        <v>6. Mariahilf</v>
      </c>
      <c r="C7">
        <f>SUM(Grünflächen!E21:G21)/(Bev!R14/1000)</f>
        <v>9.4783735111054937E-2</v>
      </c>
      <c r="D7">
        <f>VLOOKUP(A7,'spo-bez-dog'!$A$438:$J$460,10,FALSE)</f>
        <v>20.190000000000001</v>
      </c>
      <c r="E7">
        <f>VLOOKUP(A7,Junge!$A$9:$K$31,11,0)/(VLOOKUP(EX!A7,Bev!$A$9:$R$31,18,0)/1000)</f>
        <v>123.81915263340811</v>
      </c>
      <c r="F7">
        <f>VLOOKUP(A7,Bev!$A$9:$R$31,18,0)/VLOOKUP(A7,Flächennutzung!$A$15:$I$37,5,0)</f>
        <v>414.82306684141548</v>
      </c>
    </row>
    <row r="8" spans="1:6" x14ac:dyDescent="0.25">
      <c r="A8">
        <f>'spo-bez-dog'!A444</f>
        <v>7</v>
      </c>
      <c r="B8" t="str">
        <f>Flächennutzung!B21</f>
        <v>7. Neubau</v>
      </c>
      <c r="C8">
        <f>SUM(Grünflächen!E22:G22)/(Bev!R15/1000)</f>
        <v>0.11576608992209256</v>
      </c>
      <c r="D8">
        <f>VLOOKUP(A8,'spo-bez-dog'!$A$438:$J$460,10,FALSE)</f>
        <v>18.149999999999999</v>
      </c>
      <c r="E8">
        <f>VLOOKUP(A8,Junge!$A$9:$K$31,11,0)/(VLOOKUP(EX!A8,Bev!$A$9:$R$31,18,0)/1000)</f>
        <v>128.5629360783455</v>
      </c>
      <c r="F8">
        <f>VLOOKUP(A8,Bev!$A$9:$R$31,18,0)/VLOOKUP(A8,Flächennutzung!$A$15:$I$37,5,0)</f>
        <v>348.15904139433553</v>
      </c>
    </row>
    <row r="9" spans="1:6" x14ac:dyDescent="0.25">
      <c r="A9">
        <f>'spo-bez-dog'!A445</f>
        <v>8</v>
      </c>
      <c r="B9" t="str">
        <f>Flächennutzung!B22</f>
        <v>8. Josefstadt</v>
      </c>
      <c r="C9">
        <f>SUM(Grünflächen!E23:G23)/(Bev!R16/1000)</f>
        <v>7.9932856400623475E-2</v>
      </c>
      <c r="D9">
        <f>VLOOKUP(A9,'spo-bez-dog'!$A$438:$J$460,10,FALSE)</f>
        <v>19.22</v>
      </c>
      <c r="E9">
        <f>VLOOKUP(A9,Junge!$A$9:$K$31,11,0)/(VLOOKUP(EX!A9,Bev!$A$9:$R$31,18,0)/1000)</f>
        <v>128.93169737420567</v>
      </c>
      <c r="F9">
        <f>VLOOKUP(A9,Bev!$A$9:$R$31,18,0)/VLOOKUP(A9,Flächennutzung!$A$15:$I$37,5,0)</f>
        <v>376.82228915662648</v>
      </c>
    </row>
    <row r="10" spans="1:6" x14ac:dyDescent="0.25">
      <c r="A10">
        <f>'spo-bez-dog'!A446</f>
        <v>9</v>
      </c>
      <c r="B10" t="str">
        <f>Flächennutzung!B23</f>
        <v>9. Alsergrund</v>
      </c>
      <c r="C10">
        <f>SUM(Grünflächen!E24:G24)/(Bev!R17/1000)</f>
        <v>0.49660968388883586</v>
      </c>
      <c r="D10">
        <f>VLOOKUP(A10,'spo-bez-dog'!$A$438:$J$460,10,FALSE)</f>
        <v>21.27</v>
      </c>
      <c r="E10">
        <f>VLOOKUP(A10,Junge!$A$9:$K$31,11,0)/(VLOOKUP(EX!A10,Bev!$A$9:$R$31,18,0)/1000)</f>
        <v>134.94413141056251</v>
      </c>
      <c r="F10">
        <f>VLOOKUP(A10,Bev!$A$9:$R$31,18,0)/VLOOKUP(A10,Flächennutzung!$A$15:$I$37,5,0)</f>
        <v>402.34390009606147</v>
      </c>
    </row>
    <row r="11" spans="1:6" x14ac:dyDescent="0.25">
      <c r="A11">
        <f>'spo-bez-dog'!A447</f>
        <v>10</v>
      </c>
      <c r="B11" t="str">
        <f>Flächennutzung!B24</f>
        <v>10. Favoriten</v>
      </c>
      <c r="C11">
        <f>SUM(Grünflächen!E25:G25)/(Bev!R18/1000)</f>
        <v>2.1728533299870172</v>
      </c>
      <c r="D11">
        <f>VLOOKUP(A11,'spo-bez-dog'!$A$438:$J$460,10,FALSE)</f>
        <v>24.7</v>
      </c>
      <c r="E11">
        <f>VLOOKUP(A11,Junge!$A$9:$K$31,11,0)/(VLOOKUP(EX!A11,Bev!$A$9:$R$31,18,0)/1000)</f>
        <v>201.48364085659264</v>
      </c>
      <c r="F11">
        <f>VLOOKUP(A11,Bev!$A$9:$R$31,18,0)/VLOOKUP(A11,Flächennutzung!$A$15:$I$37,5,0)</f>
        <v>275.81602768903088</v>
      </c>
    </row>
    <row r="12" spans="1:6" x14ac:dyDescent="0.25">
      <c r="A12">
        <f>'spo-bez-dog'!A448</f>
        <v>11</v>
      </c>
      <c r="B12" t="str">
        <f>Flächennutzung!B25</f>
        <v>11. Simmering</v>
      </c>
      <c r="C12">
        <f>SUM(Grünflächen!E26:G26)/(Bev!R19/1000)</f>
        <v>4.5990769289694926</v>
      </c>
      <c r="D12">
        <f>VLOOKUP(A12,'spo-bez-dog'!$A$438:$J$460,10,FALSE)</f>
        <v>33.1</v>
      </c>
      <c r="E12">
        <f>VLOOKUP(A12,Junge!$A$9:$K$31,11,0)/(VLOOKUP(EX!A12,Bev!$A$9:$R$31,18,0)/1000)</f>
        <v>213.65647203018176</v>
      </c>
      <c r="F12">
        <f>VLOOKUP(A12,Bev!$A$9:$R$31,18,0)/VLOOKUP(A12,Flächennutzung!$A$15:$I$37,5,0)</f>
        <v>233.42422887796155</v>
      </c>
    </row>
    <row r="13" spans="1:6" x14ac:dyDescent="0.25">
      <c r="A13">
        <f>'spo-bez-dog'!A449</f>
        <v>12</v>
      </c>
      <c r="B13" t="str">
        <f>Flächennutzung!B26</f>
        <v>12. Meidling</v>
      </c>
      <c r="C13">
        <f>SUM(Grünflächen!E27:G27)/(Bev!R20/1000)</f>
        <v>0.90339726817610566</v>
      </c>
      <c r="D13">
        <f>VLOOKUP(A13,'spo-bez-dog'!$A$438:$J$460,10,FALSE)</f>
        <v>24.01</v>
      </c>
      <c r="E13">
        <f>VLOOKUP(A13,Junge!$A$9:$K$31,11,0)/(VLOOKUP(EX!A13,Bev!$A$9:$R$31,18,0)/1000)</f>
        <v>183.2341004141</v>
      </c>
      <c r="F13">
        <f>VLOOKUP(A13,Bev!$A$9:$R$31,18,0)/VLOOKUP(A13,Flächennutzung!$A$15:$I$37,5,0)</f>
        <v>260.40236051502143</v>
      </c>
    </row>
    <row r="14" spans="1:6" x14ac:dyDescent="0.25">
      <c r="A14">
        <f>'spo-bez-dog'!A450</f>
        <v>13</v>
      </c>
      <c r="B14" t="str">
        <f>Flächennutzung!B27</f>
        <v>13. Hietzing</v>
      </c>
      <c r="C14">
        <f>SUM(Grünflächen!E28:G28)/(Bev!R21/1000)</f>
        <v>48.299407846039976</v>
      </c>
      <c r="D14">
        <f>VLOOKUP(A14,'spo-bez-dog'!$A$438:$J$460,10,FALSE)</f>
        <v>36.99</v>
      </c>
      <c r="E14">
        <f>VLOOKUP(A14,Junge!$A$9:$K$31,11,0)/(VLOOKUP(EX!A14,Bev!$A$9:$R$31,18,0)/1000)</f>
        <v>174.40784603997039</v>
      </c>
      <c r="F14">
        <f>VLOOKUP(A14,Bev!$A$9:$R$31,18,0)/VLOOKUP(A14,Flächennutzung!$A$15:$I$37,5,0)</f>
        <v>74.332874828060525</v>
      </c>
    </row>
    <row r="15" spans="1:6" x14ac:dyDescent="0.25">
      <c r="A15">
        <f>'spo-bez-dog'!A451</f>
        <v>14</v>
      </c>
      <c r="B15" t="str">
        <f>Flächennutzung!B28</f>
        <v>14. Penzing</v>
      </c>
      <c r="C15">
        <f>SUM(Grünflächen!E29:G29)/(Bev!R22/1000)</f>
        <v>20.953926992331848</v>
      </c>
      <c r="D15">
        <f>VLOOKUP(A15,'spo-bez-dog'!$A$438:$J$460,10,FALSE)</f>
        <v>30.62</v>
      </c>
      <c r="E15">
        <f>VLOOKUP(A15,Junge!$A$9:$K$31,11,0)/(VLOOKUP(EX!A15,Bev!$A$9:$R$31,18,0)/1000)</f>
        <v>174.47721981331568</v>
      </c>
      <c r="F15">
        <f>VLOOKUP(A15,Bev!$A$9:$R$31,18,0)/VLOOKUP(A15,Flächennutzung!$A$15:$I$37,5,0)</f>
        <v>115.12848887249478</v>
      </c>
    </row>
    <row r="16" spans="1:6" x14ac:dyDescent="0.25">
      <c r="A16">
        <f>'spo-bez-dog'!A452</f>
        <v>15</v>
      </c>
      <c r="B16" t="str">
        <f>Flächennutzung!B29</f>
        <v>15. Rudolfsheim-F.</v>
      </c>
      <c r="C16">
        <f>SUM(Grünflächen!E30:G30)/(Bev!R23/1000)</f>
        <v>0.30333407105568067</v>
      </c>
      <c r="D16">
        <f>VLOOKUP(A16,'spo-bez-dog'!$A$438:$J$460,10,FALSE)</f>
        <v>17.2</v>
      </c>
      <c r="E16">
        <f>VLOOKUP(A16,Junge!$A$9:$K$31,11,0)/(VLOOKUP(EX!A16,Bev!$A$9:$R$31,18,0)/1000)</f>
        <v>164.28208766745212</v>
      </c>
      <c r="F16">
        <f>VLOOKUP(A16,Bev!$A$9:$R$31,18,0)/VLOOKUP(A16,Flächennutzung!$A$15:$I$37,5,0)</f>
        <v>401.11227154046998</v>
      </c>
    </row>
    <row r="17" spans="1:6" x14ac:dyDescent="0.25">
      <c r="A17">
        <f>'spo-bez-dog'!A453</f>
        <v>16</v>
      </c>
      <c r="B17" t="str">
        <f>Flächennutzung!B30</f>
        <v>16. Ottakring</v>
      </c>
      <c r="C17">
        <f>SUM(Grünflächen!E31:G31)/(Bev!R24/1000)</f>
        <v>2.2886623932038361</v>
      </c>
      <c r="D17">
        <f>VLOOKUP(A17,'spo-bez-dog'!$A$438:$J$460,10,FALSE)</f>
        <v>19.59</v>
      </c>
      <c r="E17">
        <f>VLOOKUP(A17,Junge!$A$9:$K$31,11,0)/(VLOOKUP(EX!A17,Bev!$A$9:$R$31,18,0)/1000)</f>
        <v>174.3359484857007</v>
      </c>
      <c r="F17">
        <f>VLOOKUP(A17,Bev!$A$9:$R$31,18,0)/VLOOKUP(A17,Flächennutzung!$A$15:$I$37,5,0)</f>
        <v>267.55838090295799</v>
      </c>
    </row>
    <row r="18" spans="1:6" x14ac:dyDescent="0.25">
      <c r="A18">
        <f>'spo-bez-dog'!A454</f>
        <v>17</v>
      </c>
      <c r="B18" t="str">
        <f>Flächennutzung!B31</f>
        <v>17. Hernals</v>
      </c>
      <c r="C18">
        <f>SUM(Grünflächen!E32:G32)/(Bev!R25/1000)</f>
        <v>9.7480140985848802</v>
      </c>
      <c r="D18">
        <f>VLOOKUP(A18,'spo-bez-dog'!$A$438:$J$460,10,FALSE)</f>
        <v>24.06</v>
      </c>
      <c r="E18">
        <f>VLOOKUP(A18,Junge!$A$9:$K$31,11,0)/(VLOOKUP(EX!A18,Bev!$A$9:$R$31,18,0)/1000)</f>
        <v>173.37401581706911</v>
      </c>
      <c r="F18">
        <f>VLOOKUP(A18,Bev!$A$9:$R$31,18,0)/VLOOKUP(A18,Flächennutzung!$A$15:$I$37,5,0)</f>
        <v>149.2072213500785</v>
      </c>
    </row>
    <row r="19" spans="1:6" x14ac:dyDescent="0.25">
      <c r="A19">
        <f>'spo-bez-dog'!A455</f>
        <v>18</v>
      </c>
      <c r="B19" t="str">
        <f>Flächennutzung!B32</f>
        <v>18. Währing</v>
      </c>
      <c r="C19">
        <f>SUM(Grünflächen!E33:G33)/(Bev!R26/1000)</f>
        <v>3.0875584985533138</v>
      </c>
      <c r="D19">
        <f>VLOOKUP(A19,'spo-bez-dog'!$A$438:$J$460,10,FALSE)</f>
        <v>26.29</v>
      </c>
      <c r="E19">
        <f>VLOOKUP(A19,Junge!$A$9:$K$31,11,0)/(VLOOKUP(EX!A19,Bev!$A$9:$R$31,18,0)/1000)</f>
        <v>169.66036856515913</v>
      </c>
      <c r="F19">
        <f>VLOOKUP(A19,Bev!$A$9:$R$31,18,0)/VLOOKUP(A19,Flächennutzung!$A$15:$I$37,5,0)</f>
        <v>152.76475823197862</v>
      </c>
    </row>
    <row r="20" spans="1:6" x14ac:dyDescent="0.25">
      <c r="A20">
        <f>'spo-bez-dog'!A456</f>
        <v>19</v>
      </c>
      <c r="B20" t="str">
        <f>Flächennutzung!B33</f>
        <v>19. Döbling</v>
      </c>
      <c r="C20">
        <f>SUM(Grünflächen!E34:G34)/(Bev!R27/1000)</f>
        <v>10.99714482889271</v>
      </c>
      <c r="D20">
        <f>VLOOKUP(A20,'spo-bez-dog'!$A$438:$J$460,10,FALSE)</f>
        <v>35.94</v>
      </c>
      <c r="E20">
        <f>VLOOKUP(A20,Junge!$A$9:$K$31,11,0)/(VLOOKUP(EX!A20,Bev!$A$9:$R$31,18,0)/1000)</f>
        <v>175.43740950731384</v>
      </c>
      <c r="F20">
        <f>VLOOKUP(A20,Bev!$A$9:$R$31,18,0)/VLOOKUP(A20,Flächennutzung!$A$15:$I$37,5,0)</f>
        <v>95.788723266364229</v>
      </c>
    </row>
    <row r="21" spans="1:6" x14ac:dyDescent="0.25">
      <c r="A21">
        <f>'spo-bez-dog'!A457</f>
        <v>20</v>
      </c>
      <c r="B21" t="str">
        <f>Flächennutzung!B34</f>
        <v>20. Brigittenau</v>
      </c>
      <c r="C21">
        <f>SUM(Grünflächen!E35:G35)/(Bev!R28/1000)</f>
        <v>0.47008151167098927</v>
      </c>
      <c r="D21">
        <f>VLOOKUP(A21,'spo-bez-dog'!$A$438:$J$460,10,FALSE)</f>
        <v>20.61</v>
      </c>
      <c r="E21">
        <f>VLOOKUP(A21,Junge!$A$9:$K$31,11,0)/(VLOOKUP(EX!A21,Bev!$A$9:$R$31,18,0)/1000)</f>
        <v>181.78028899592442</v>
      </c>
      <c r="F21">
        <f>VLOOKUP(A21,Bev!$A$9:$R$31,18,0)/VLOOKUP(A21,Flächennutzung!$A$15:$I$37,5,0)</f>
        <v>554.70777135517028</v>
      </c>
    </row>
    <row r="22" spans="1:6" x14ac:dyDescent="0.25">
      <c r="A22">
        <f>'spo-bez-dog'!A458</f>
        <v>21</v>
      </c>
      <c r="B22" t="str">
        <f>Flächennutzung!B35</f>
        <v>21. Floridsdorf</v>
      </c>
      <c r="C22">
        <f>SUM(Grünflächen!E36:G36)/(Bev!R29/1000)</f>
        <v>3.6364069346542198</v>
      </c>
      <c r="D22">
        <f>VLOOKUP(A22,'spo-bez-dog'!$A$438:$J$460,10,FALSE)</f>
        <v>42.31</v>
      </c>
      <c r="E22">
        <f>VLOOKUP(A22,Junge!$A$9:$K$31,11,0)/(VLOOKUP(EX!A22,Bev!$A$9:$R$31,18,0)/1000)</f>
        <v>204.21151647932942</v>
      </c>
      <c r="F22">
        <f>VLOOKUP(A22,Bev!$A$9:$R$31,18,0)/VLOOKUP(A22,Flächennutzung!$A$15:$I$37,5,0)</f>
        <v>134.75170477336542</v>
      </c>
    </row>
    <row r="23" spans="1:6" x14ac:dyDescent="0.25">
      <c r="A23">
        <f>'spo-bez-dog'!A459</f>
        <v>22</v>
      </c>
      <c r="B23" t="str">
        <f>Flächennutzung!B36</f>
        <v>22. Donaustadt</v>
      </c>
      <c r="C23">
        <f>SUM(Grünflächen!E37:G37)/(Bev!R30/1000)</f>
        <v>14.232443784254469</v>
      </c>
      <c r="D23">
        <f>VLOOKUP(A23,'spo-bez-dog'!$A$438:$J$460,10,FALSE)</f>
        <v>44.16</v>
      </c>
      <c r="E23">
        <f>VLOOKUP(A23,Junge!$A$9:$K$31,11,0)/(VLOOKUP(EX!A23,Bev!$A$9:$R$31,18,0)/1000)</f>
        <v>210.01895200532707</v>
      </c>
      <c r="F23">
        <f>VLOOKUP(A23,Bev!$A$9:$R$31,18,0)/VLOOKUP(A23,Flächennutzung!$A$15:$I$37,5,0)</f>
        <v>105.60393790230972</v>
      </c>
    </row>
    <row r="24" spans="1:6" x14ac:dyDescent="0.25">
      <c r="A24">
        <f>'spo-bez-dog'!A460</f>
        <v>23</v>
      </c>
      <c r="B24" t="str">
        <f>Flächennutzung!B37</f>
        <v>23. Liesing</v>
      </c>
      <c r="C24">
        <f>SUM(Grünflächen!E38:G38)/(Bev!R31/1000)</f>
        <v>6.6772885283893402</v>
      </c>
      <c r="D24">
        <f>VLOOKUP(A24,'spo-bez-dog'!$A$438:$J$460,10,FALSE)</f>
        <v>38.950000000000003</v>
      </c>
      <c r="E24">
        <f>VLOOKUP(A24,Junge!$A$9:$K$31,11,0)/(VLOOKUP(EX!A24,Bev!$A$9:$R$31,18,0)/1000)</f>
        <v>199.30475086906142</v>
      </c>
      <c r="F24">
        <f>VLOOKUP(A24,Bev!$A$9:$R$31,18,0)/VLOOKUP(A24,Flächennutzung!$A$15:$I$37,5,0)</f>
        <v>106.08278113896093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0"/>
  </sheetPr>
  <dimension ref="A2:J460"/>
  <sheetViews>
    <sheetView workbookViewId="0"/>
  </sheetViews>
  <sheetFormatPr baseColWidth="10" defaultRowHeight="15" x14ac:dyDescent="0.25"/>
  <sheetData>
    <row r="2" spans="1:10" x14ac:dyDescent="0.25">
      <c r="B2" t="s">
        <v>12</v>
      </c>
      <c r="C2" s="2" t="s">
        <v>13</v>
      </c>
      <c r="J2" t="s">
        <v>69</v>
      </c>
    </row>
    <row r="4" spans="1:10" x14ac:dyDescent="0.25">
      <c r="A4" t="s">
        <v>73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1:10" hidden="1" x14ac:dyDescent="0.25">
      <c r="A5">
        <f t="shared" ref="A5:A68" si="0">ROUND((E5-90000)/100,0)</f>
        <v>0</v>
      </c>
      <c r="B5" t="s">
        <v>9</v>
      </c>
      <c r="C5" t="s">
        <v>10</v>
      </c>
      <c r="D5" t="s">
        <v>11</v>
      </c>
      <c r="E5">
        <v>90000</v>
      </c>
      <c r="F5">
        <v>90000</v>
      </c>
      <c r="G5">
        <v>20020101</v>
      </c>
      <c r="H5">
        <v>2002</v>
      </c>
      <c r="I5" s="1">
        <v>46933</v>
      </c>
      <c r="J5">
        <v>29.87</v>
      </c>
    </row>
    <row r="6" spans="1:10" hidden="1" x14ac:dyDescent="0.25">
      <c r="A6">
        <f t="shared" si="0"/>
        <v>1</v>
      </c>
      <c r="B6" t="s">
        <v>9</v>
      </c>
      <c r="C6" t="s">
        <v>10</v>
      </c>
      <c r="D6" t="s">
        <v>11</v>
      </c>
      <c r="E6">
        <v>90100</v>
      </c>
      <c r="F6">
        <v>90100</v>
      </c>
      <c r="G6">
        <v>20020101</v>
      </c>
      <c r="H6">
        <v>2002</v>
      </c>
      <c r="I6">
        <v>542</v>
      </c>
      <c r="J6">
        <v>30.74</v>
      </c>
    </row>
    <row r="7" spans="1:10" hidden="1" x14ac:dyDescent="0.25">
      <c r="A7">
        <f t="shared" si="0"/>
        <v>2</v>
      </c>
      <c r="B7" t="s">
        <v>9</v>
      </c>
      <c r="C7" t="s">
        <v>10</v>
      </c>
      <c r="D7" t="s">
        <v>11</v>
      </c>
      <c r="E7">
        <v>90200</v>
      </c>
      <c r="F7">
        <v>90200</v>
      </c>
      <c r="G7">
        <v>20020101</v>
      </c>
      <c r="H7">
        <v>2002</v>
      </c>
      <c r="I7" s="1">
        <v>2251</v>
      </c>
      <c r="J7">
        <v>25.29</v>
      </c>
    </row>
    <row r="8" spans="1:10" hidden="1" x14ac:dyDescent="0.25">
      <c r="A8">
        <f t="shared" si="0"/>
        <v>3</v>
      </c>
      <c r="B8" t="s">
        <v>9</v>
      </c>
      <c r="C8" t="s">
        <v>10</v>
      </c>
      <c r="D8" t="s">
        <v>11</v>
      </c>
      <c r="E8">
        <v>90300</v>
      </c>
      <c r="F8">
        <v>90300</v>
      </c>
      <c r="G8">
        <v>20020101</v>
      </c>
      <c r="H8">
        <v>2002</v>
      </c>
      <c r="I8" s="1">
        <v>1904</v>
      </c>
      <c r="J8">
        <v>23.16</v>
      </c>
    </row>
    <row r="9" spans="1:10" hidden="1" x14ac:dyDescent="0.25">
      <c r="A9">
        <f t="shared" si="0"/>
        <v>4</v>
      </c>
      <c r="B9" t="s">
        <v>9</v>
      </c>
      <c r="C9" t="s">
        <v>10</v>
      </c>
      <c r="D9" t="s">
        <v>11</v>
      </c>
      <c r="E9">
        <v>90400</v>
      </c>
      <c r="F9">
        <v>90400</v>
      </c>
      <c r="G9">
        <v>20020101</v>
      </c>
      <c r="H9">
        <v>2002</v>
      </c>
      <c r="I9">
        <v>615</v>
      </c>
      <c r="J9">
        <v>21.23</v>
      </c>
    </row>
    <row r="10" spans="1:10" hidden="1" x14ac:dyDescent="0.25">
      <c r="A10">
        <f t="shared" si="0"/>
        <v>5</v>
      </c>
      <c r="B10" t="s">
        <v>9</v>
      </c>
      <c r="C10" t="s">
        <v>10</v>
      </c>
      <c r="D10" t="s">
        <v>11</v>
      </c>
      <c r="E10">
        <v>90500</v>
      </c>
      <c r="F10">
        <v>90500</v>
      </c>
      <c r="G10">
        <v>20020101</v>
      </c>
      <c r="H10">
        <v>2002</v>
      </c>
      <c r="I10">
        <v>862</v>
      </c>
      <c r="J10">
        <v>17.309999999999999</v>
      </c>
    </row>
    <row r="11" spans="1:10" hidden="1" x14ac:dyDescent="0.25">
      <c r="A11">
        <f t="shared" si="0"/>
        <v>6</v>
      </c>
      <c r="B11" t="s">
        <v>9</v>
      </c>
      <c r="C11" t="s">
        <v>10</v>
      </c>
      <c r="D11" t="s">
        <v>11</v>
      </c>
      <c r="E11">
        <v>90600</v>
      </c>
      <c r="F11">
        <v>90600</v>
      </c>
      <c r="G11">
        <v>20020101</v>
      </c>
      <c r="H11">
        <v>2002</v>
      </c>
      <c r="I11">
        <v>604</v>
      </c>
      <c r="J11">
        <v>21.17</v>
      </c>
    </row>
    <row r="12" spans="1:10" hidden="1" x14ac:dyDescent="0.25">
      <c r="A12">
        <f t="shared" si="0"/>
        <v>7</v>
      </c>
      <c r="B12" t="s">
        <v>9</v>
      </c>
      <c r="C12" t="s">
        <v>10</v>
      </c>
      <c r="D12" t="s">
        <v>11</v>
      </c>
      <c r="E12">
        <v>90700</v>
      </c>
      <c r="F12">
        <v>90700</v>
      </c>
      <c r="G12">
        <v>20020101</v>
      </c>
      <c r="H12">
        <v>2002</v>
      </c>
      <c r="I12">
        <v>532</v>
      </c>
      <c r="J12">
        <v>18.399999999999999</v>
      </c>
    </row>
    <row r="13" spans="1:10" hidden="1" x14ac:dyDescent="0.25">
      <c r="A13">
        <f t="shared" si="0"/>
        <v>8</v>
      </c>
      <c r="B13" t="s">
        <v>9</v>
      </c>
      <c r="C13" t="s">
        <v>10</v>
      </c>
      <c r="D13" t="s">
        <v>11</v>
      </c>
      <c r="E13">
        <v>90800</v>
      </c>
      <c r="F13">
        <v>90800</v>
      </c>
      <c r="G13">
        <v>20020101</v>
      </c>
      <c r="H13">
        <v>2002</v>
      </c>
      <c r="I13">
        <v>474</v>
      </c>
      <c r="J13">
        <v>21.33</v>
      </c>
    </row>
    <row r="14" spans="1:10" hidden="1" x14ac:dyDescent="0.25">
      <c r="A14">
        <f t="shared" si="0"/>
        <v>9</v>
      </c>
      <c r="B14" t="s">
        <v>9</v>
      </c>
      <c r="C14" t="s">
        <v>10</v>
      </c>
      <c r="D14" t="s">
        <v>11</v>
      </c>
      <c r="E14">
        <v>90900</v>
      </c>
      <c r="F14">
        <v>90900</v>
      </c>
      <c r="G14">
        <v>20020101</v>
      </c>
      <c r="H14">
        <v>2002</v>
      </c>
      <c r="I14">
        <v>865</v>
      </c>
      <c r="J14">
        <v>22.59</v>
      </c>
    </row>
    <row r="15" spans="1:10" hidden="1" x14ac:dyDescent="0.25">
      <c r="A15">
        <f t="shared" si="0"/>
        <v>10</v>
      </c>
      <c r="B15" t="s">
        <v>9</v>
      </c>
      <c r="C15" t="s">
        <v>10</v>
      </c>
      <c r="D15" t="s">
        <v>11</v>
      </c>
      <c r="E15">
        <v>91000</v>
      </c>
      <c r="F15">
        <v>91000</v>
      </c>
      <c r="G15">
        <v>20020101</v>
      </c>
      <c r="H15">
        <v>2002</v>
      </c>
      <c r="I15" s="1">
        <v>4142</v>
      </c>
      <c r="J15">
        <v>27.11</v>
      </c>
    </row>
    <row r="16" spans="1:10" hidden="1" x14ac:dyDescent="0.25">
      <c r="A16">
        <f t="shared" si="0"/>
        <v>11</v>
      </c>
      <c r="B16" t="s">
        <v>9</v>
      </c>
      <c r="C16" t="s">
        <v>10</v>
      </c>
      <c r="D16" t="s">
        <v>11</v>
      </c>
      <c r="E16">
        <v>91100</v>
      </c>
      <c r="F16">
        <v>91100</v>
      </c>
      <c r="G16">
        <v>20020101</v>
      </c>
      <c r="H16">
        <v>2002</v>
      </c>
      <c r="I16" s="1">
        <v>2667</v>
      </c>
      <c r="J16">
        <v>33.85</v>
      </c>
    </row>
    <row r="17" spans="1:10" hidden="1" x14ac:dyDescent="0.25">
      <c r="A17">
        <f t="shared" si="0"/>
        <v>12</v>
      </c>
      <c r="B17" t="s">
        <v>9</v>
      </c>
      <c r="C17" t="s">
        <v>10</v>
      </c>
      <c r="D17" t="s">
        <v>11</v>
      </c>
      <c r="E17">
        <v>91200</v>
      </c>
      <c r="F17">
        <v>91200</v>
      </c>
      <c r="G17">
        <v>20020101</v>
      </c>
      <c r="H17">
        <v>2002</v>
      </c>
      <c r="I17" s="1">
        <v>2215</v>
      </c>
      <c r="J17">
        <v>28.05</v>
      </c>
    </row>
    <row r="18" spans="1:10" hidden="1" x14ac:dyDescent="0.25">
      <c r="A18">
        <f t="shared" si="0"/>
        <v>13</v>
      </c>
      <c r="B18" t="s">
        <v>9</v>
      </c>
      <c r="C18" t="s">
        <v>10</v>
      </c>
      <c r="D18" t="s">
        <v>11</v>
      </c>
      <c r="E18">
        <v>91300</v>
      </c>
      <c r="F18">
        <v>91300</v>
      </c>
      <c r="G18">
        <v>20020101</v>
      </c>
      <c r="H18">
        <v>2002</v>
      </c>
      <c r="I18" s="1">
        <v>1935</v>
      </c>
      <c r="J18">
        <v>38.44</v>
      </c>
    </row>
    <row r="19" spans="1:10" hidden="1" x14ac:dyDescent="0.25">
      <c r="A19">
        <f t="shared" si="0"/>
        <v>14</v>
      </c>
      <c r="B19" t="s">
        <v>9</v>
      </c>
      <c r="C19" t="s">
        <v>10</v>
      </c>
      <c r="D19" t="s">
        <v>11</v>
      </c>
      <c r="E19">
        <v>91400</v>
      </c>
      <c r="F19">
        <v>91400</v>
      </c>
      <c r="G19">
        <v>20020101</v>
      </c>
      <c r="H19">
        <v>2002</v>
      </c>
      <c r="I19" s="1">
        <v>2574</v>
      </c>
      <c r="J19">
        <v>32.520000000000003</v>
      </c>
    </row>
    <row r="20" spans="1:10" hidden="1" x14ac:dyDescent="0.25">
      <c r="A20">
        <f t="shared" si="0"/>
        <v>15</v>
      </c>
      <c r="B20" t="s">
        <v>9</v>
      </c>
      <c r="C20" t="s">
        <v>10</v>
      </c>
      <c r="D20" t="s">
        <v>11</v>
      </c>
      <c r="E20">
        <v>91500</v>
      </c>
      <c r="F20">
        <v>91500</v>
      </c>
      <c r="G20">
        <v>20020101</v>
      </c>
      <c r="H20">
        <v>2002</v>
      </c>
      <c r="I20" s="1">
        <v>1198</v>
      </c>
      <c r="J20">
        <v>17.75</v>
      </c>
    </row>
    <row r="21" spans="1:10" hidden="1" x14ac:dyDescent="0.25">
      <c r="A21">
        <f t="shared" si="0"/>
        <v>16</v>
      </c>
      <c r="B21" t="s">
        <v>9</v>
      </c>
      <c r="C21" t="s">
        <v>10</v>
      </c>
      <c r="D21" t="s">
        <v>11</v>
      </c>
      <c r="E21">
        <v>91600</v>
      </c>
      <c r="F21">
        <v>91600</v>
      </c>
      <c r="G21">
        <v>20020101</v>
      </c>
      <c r="H21">
        <v>2002</v>
      </c>
      <c r="I21" s="1">
        <v>1922</v>
      </c>
      <c r="J21">
        <v>21.86</v>
      </c>
    </row>
    <row r="22" spans="1:10" hidden="1" x14ac:dyDescent="0.25">
      <c r="A22">
        <f t="shared" si="0"/>
        <v>17</v>
      </c>
      <c r="B22" t="s">
        <v>9</v>
      </c>
      <c r="C22" t="s">
        <v>10</v>
      </c>
      <c r="D22" t="s">
        <v>11</v>
      </c>
      <c r="E22">
        <v>91700</v>
      </c>
      <c r="F22">
        <v>91700</v>
      </c>
      <c r="G22">
        <v>20020101</v>
      </c>
      <c r="H22">
        <v>2002</v>
      </c>
      <c r="I22" s="1">
        <v>1252</v>
      </c>
      <c r="J22">
        <v>25.64</v>
      </c>
    </row>
    <row r="23" spans="1:10" hidden="1" x14ac:dyDescent="0.25">
      <c r="A23">
        <f t="shared" si="0"/>
        <v>18</v>
      </c>
      <c r="B23" t="s">
        <v>9</v>
      </c>
      <c r="C23" t="s">
        <v>10</v>
      </c>
      <c r="D23" t="s">
        <v>11</v>
      </c>
      <c r="E23">
        <v>91800</v>
      </c>
      <c r="F23">
        <v>91800</v>
      </c>
      <c r="G23">
        <v>20020101</v>
      </c>
      <c r="H23">
        <v>2002</v>
      </c>
      <c r="I23" s="1">
        <v>1322</v>
      </c>
      <c r="J23">
        <v>29.05</v>
      </c>
    </row>
    <row r="24" spans="1:10" hidden="1" x14ac:dyDescent="0.25">
      <c r="A24">
        <f t="shared" si="0"/>
        <v>19</v>
      </c>
      <c r="B24" t="s">
        <v>9</v>
      </c>
      <c r="C24" t="s">
        <v>10</v>
      </c>
      <c r="D24" t="s">
        <v>11</v>
      </c>
      <c r="E24">
        <v>91900</v>
      </c>
      <c r="F24">
        <v>91900</v>
      </c>
      <c r="G24">
        <v>20020101</v>
      </c>
      <c r="H24">
        <v>2002</v>
      </c>
      <c r="I24" s="1">
        <v>2454</v>
      </c>
      <c r="J24">
        <v>37.56</v>
      </c>
    </row>
    <row r="25" spans="1:10" hidden="1" x14ac:dyDescent="0.25">
      <c r="A25">
        <f t="shared" si="0"/>
        <v>20</v>
      </c>
      <c r="B25" t="s">
        <v>9</v>
      </c>
      <c r="C25" t="s">
        <v>10</v>
      </c>
      <c r="D25" t="s">
        <v>11</v>
      </c>
      <c r="E25">
        <v>92000</v>
      </c>
      <c r="F25">
        <v>92000</v>
      </c>
      <c r="G25">
        <v>20020101</v>
      </c>
      <c r="H25">
        <v>2002</v>
      </c>
      <c r="I25" s="1">
        <v>1801</v>
      </c>
      <c r="J25">
        <v>23.44</v>
      </c>
    </row>
    <row r="26" spans="1:10" hidden="1" x14ac:dyDescent="0.25">
      <c r="A26">
        <f t="shared" si="0"/>
        <v>21</v>
      </c>
      <c r="B26" t="s">
        <v>9</v>
      </c>
      <c r="C26" t="s">
        <v>10</v>
      </c>
      <c r="D26" t="s">
        <v>11</v>
      </c>
      <c r="E26">
        <v>92100</v>
      </c>
      <c r="F26">
        <v>92100</v>
      </c>
      <c r="G26">
        <v>20020101</v>
      </c>
      <c r="H26">
        <v>2002</v>
      </c>
      <c r="I26" s="1">
        <v>5461</v>
      </c>
      <c r="J26">
        <v>42.1</v>
      </c>
    </row>
    <row r="27" spans="1:10" hidden="1" x14ac:dyDescent="0.25">
      <c r="A27">
        <f t="shared" si="0"/>
        <v>22</v>
      </c>
      <c r="B27" t="s">
        <v>9</v>
      </c>
      <c r="C27" t="s">
        <v>10</v>
      </c>
      <c r="D27" t="s">
        <v>11</v>
      </c>
      <c r="E27">
        <v>92200</v>
      </c>
      <c r="F27">
        <v>92200</v>
      </c>
      <c r="G27">
        <v>20020101</v>
      </c>
      <c r="H27">
        <v>2002</v>
      </c>
      <c r="I27" s="1">
        <v>5848</v>
      </c>
      <c r="J27">
        <v>42.35</v>
      </c>
    </row>
    <row r="28" spans="1:10" hidden="1" x14ac:dyDescent="0.25">
      <c r="A28">
        <f t="shared" si="0"/>
        <v>23</v>
      </c>
      <c r="B28" t="s">
        <v>9</v>
      </c>
      <c r="C28" t="s">
        <v>10</v>
      </c>
      <c r="D28" t="s">
        <v>11</v>
      </c>
      <c r="E28">
        <v>92300</v>
      </c>
      <c r="F28">
        <v>92300</v>
      </c>
      <c r="G28">
        <v>20020101</v>
      </c>
      <c r="H28">
        <v>2002</v>
      </c>
      <c r="I28" s="1">
        <v>3493</v>
      </c>
      <c r="J28">
        <v>40.72</v>
      </c>
    </row>
    <row r="29" spans="1:10" hidden="1" x14ac:dyDescent="0.25">
      <c r="A29">
        <f t="shared" si="0"/>
        <v>0</v>
      </c>
      <c r="B29" t="s">
        <v>9</v>
      </c>
      <c r="C29" t="s">
        <v>10</v>
      </c>
      <c r="D29" t="s">
        <v>11</v>
      </c>
      <c r="E29">
        <v>90000</v>
      </c>
      <c r="F29">
        <v>90000</v>
      </c>
      <c r="G29">
        <v>20030101</v>
      </c>
      <c r="H29">
        <v>2003</v>
      </c>
      <c r="I29" s="1">
        <v>47428</v>
      </c>
      <c r="J29">
        <v>29.78</v>
      </c>
    </row>
    <row r="30" spans="1:10" hidden="1" x14ac:dyDescent="0.25">
      <c r="A30">
        <f t="shared" si="0"/>
        <v>1</v>
      </c>
      <c r="B30" t="s">
        <v>9</v>
      </c>
      <c r="C30" t="s">
        <v>10</v>
      </c>
      <c r="D30" t="s">
        <v>11</v>
      </c>
      <c r="E30">
        <v>90100</v>
      </c>
      <c r="F30">
        <v>90100</v>
      </c>
      <c r="G30">
        <v>20030101</v>
      </c>
      <c r="H30">
        <v>2003</v>
      </c>
      <c r="I30">
        <v>537</v>
      </c>
      <c r="J30">
        <v>30.61</v>
      </c>
    </row>
    <row r="31" spans="1:10" hidden="1" x14ac:dyDescent="0.25">
      <c r="A31">
        <f t="shared" si="0"/>
        <v>2</v>
      </c>
      <c r="B31" t="s">
        <v>9</v>
      </c>
      <c r="C31" t="s">
        <v>10</v>
      </c>
      <c r="D31" t="s">
        <v>11</v>
      </c>
      <c r="E31">
        <v>90200</v>
      </c>
      <c r="F31">
        <v>90200</v>
      </c>
      <c r="G31">
        <v>20030101</v>
      </c>
      <c r="H31">
        <v>2003</v>
      </c>
      <c r="I31" s="1">
        <v>2301</v>
      </c>
      <c r="J31">
        <v>25.58</v>
      </c>
    </row>
    <row r="32" spans="1:10" hidden="1" x14ac:dyDescent="0.25">
      <c r="A32">
        <f t="shared" si="0"/>
        <v>3</v>
      </c>
      <c r="B32" t="s">
        <v>9</v>
      </c>
      <c r="C32" t="s">
        <v>10</v>
      </c>
      <c r="D32" t="s">
        <v>11</v>
      </c>
      <c r="E32">
        <v>90300</v>
      </c>
      <c r="F32">
        <v>90300</v>
      </c>
      <c r="G32">
        <v>20030101</v>
      </c>
      <c r="H32">
        <v>2003</v>
      </c>
      <c r="I32" s="1">
        <v>1923</v>
      </c>
      <c r="J32">
        <v>23.37</v>
      </c>
    </row>
    <row r="33" spans="1:10" hidden="1" x14ac:dyDescent="0.25">
      <c r="A33">
        <f t="shared" si="0"/>
        <v>4</v>
      </c>
      <c r="B33" t="s">
        <v>9</v>
      </c>
      <c r="C33" t="s">
        <v>10</v>
      </c>
      <c r="D33" t="s">
        <v>11</v>
      </c>
      <c r="E33">
        <v>90400</v>
      </c>
      <c r="F33">
        <v>90400</v>
      </c>
      <c r="G33">
        <v>20030101</v>
      </c>
      <c r="H33">
        <v>2003</v>
      </c>
      <c r="I33">
        <v>597</v>
      </c>
      <c r="J33">
        <v>20.34</v>
      </c>
    </row>
    <row r="34" spans="1:10" hidden="1" x14ac:dyDescent="0.25">
      <c r="A34">
        <f t="shared" si="0"/>
        <v>5</v>
      </c>
      <c r="B34" t="s">
        <v>9</v>
      </c>
      <c r="C34" t="s">
        <v>10</v>
      </c>
      <c r="D34" t="s">
        <v>11</v>
      </c>
      <c r="E34">
        <v>90500</v>
      </c>
      <c r="F34">
        <v>90500</v>
      </c>
      <c r="G34">
        <v>20030101</v>
      </c>
      <c r="H34">
        <v>2003</v>
      </c>
      <c r="I34">
        <v>881</v>
      </c>
      <c r="J34">
        <v>17.489999999999998</v>
      </c>
    </row>
    <row r="35" spans="1:10" hidden="1" x14ac:dyDescent="0.25">
      <c r="A35">
        <f t="shared" si="0"/>
        <v>6</v>
      </c>
      <c r="B35" t="s">
        <v>9</v>
      </c>
      <c r="C35" t="s">
        <v>10</v>
      </c>
      <c r="D35" t="s">
        <v>11</v>
      </c>
      <c r="E35">
        <v>90600</v>
      </c>
      <c r="F35">
        <v>90600</v>
      </c>
      <c r="G35">
        <v>20030101</v>
      </c>
      <c r="H35">
        <v>2003</v>
      </c>
      <c r="I35">
        <v>592</v>
      </c>
      <c r="J35">
        <v>20.55</v>
      </c>
    </row>
    <row r="36" spans="1:10" hidden="1" x14ac:dyDescent="0.25">
      <c r="A36">
        <f t="shared" si="0"/>
        <v>7</v>
      </c>
      <c r="B36" t="s">
        <v>9</v>
      </c>
      <c r="C36" t="s">
        <v>10</v>
      </c>
      <c r="D36" t="s">
        <v>11</v>
      </c>
      <c r="E36">
        <v>90700</v>
      </c>
      <c r="F36">
        <v>90700</v>
      </c>
      <c r="G36">
        <v>20030101</v>
      </c>
      <c r="H36">
        <v>2003</v>
      </c>
      <c r="I36">
        <v>545</v>
      </c>
      <c r="J36">
        <v>18.809999999999999</v>
      </c>
    </row>
    <row r="37" spans="1:10" hidden="1" x14ac:dyDescent="0.25">
      <c r="A37">
        <f t="shared" si="0"/>
        <v>8</v>
      </c>
      <c r="B37" t="s">
        <v>9</v>
      </c>
      <c r="C37" t="s">
        <v>10</v>
      </c>
      <c r="D37" t="s">
        <v>11</v>
      </c>
      <c r="E37">
        <v>90800</v>
      </c>
      <c r="F37">
        <v>90800</v>
      </c>
      <c r="G37">
        <v>20030101</v>
      </c>
      <c r="H37">
        <v>2003</v>
      </c>
      <c r="I37">
        <v>473</v>
      </c>
      <c r="J37">
        <v>20.43</v>
      </c>
    </row>
    <row r="38" spans="1:10" hidden="1" x14ac:dyDescent="0.25">
      <c r="A38">
        <f t="shared" si="0"/>
        <v>9</v>
      </c>
      <c r="B38" t="s">
        <v>9</v>
      </c>
      <c r="C38" t="s">
        <v>10</v>
      </c>
      <c r="D38" t="s">
        <v>11</v>
      </c>
      <c r="E38">
        <v>90900</v>
      </c>
      <c r="F38">
        <v>90900</v>
      </c>
      <c r="G38">
        <v>20030101</v>
      </c>
      <c r="H38">
        <v>2003</v>
      </c>
      <c r="I38">
        <v>841</v>
      </c>
      <c r="J38">
        <v>21.96</v>
      </c>
    </row>
    <row r="39" spans="1:10" hidden="1" x14ac:dyDescent="0.25">
      <c r="A39">
        <f t="shared" si="0"/>
        <v>10</v>
      </c>
      <c r="B39" t="s">
        <v>9</v>
      </c>
      <c r="C39" t="s">
        <v>10</v>
      </c>
      <c r="D39" t="s">
        <v>11</v>
      </c>
      <c r="E39">
        <v>91000</v>
      </c>
      <c r="F39">
        <v>91000</v>
      </c>
      <c r="G39">
        <v>20030101</v>
      </c>
      <c r="H39">
        <v>2003</v>
      </c>
      <c r="I39" s="1">
        <v>4247</v>
      </c>
      <c r="J39">
        <v>27.16</v>
      </c>
    </row>
    <row r="40" spans="1:10" hidden="1" x14ac:dyDescent="0.25">
      <c r="A40">
        <f t="shared" si="0"/>
        <v>11</v>
      </c>
      <c r="B40" t="s">
        <v>9</v>
      </c>
      <c r="C40" t="s">
        <v>10</v>
      </c>
      <c r="D40" t="s">
        <v>11</v>
      </c>
      <c r="E40">
        <v>91100</v>
      </c>
      <c r="F40">
        <v>91100</v>
      </c>
      <c r="G40">
        <v>20030101</v>
      </c>
      <c r="H40">
        <v>2003</v>
      </c>
      <c r="I40" s="1">
        <v>2693</v>
      </c>
      <c r="J40">
        <v>33.46</v>
      </c>
    </row>
    <row r="41" spans="1:10" hidden="1" x14ac:dyDescent="0.25">
      <c r="A41">
        <f t="shared" si="0"/>
        <v>12</v>
      </c>
      <c r="B41" t="s">
        <v>9</v>
      </c>
      <c r="C41" t="s">
        <v>10</v>
      </c>
      <c r="D41" t="s">
        <v>11</v>
      </c>
      <c r="E41">
        <v>91200</v>
      </c>
      <c r="F41">
        <v>91200</v>
      </c>
      <c r="G41">
        <v>20030101</v>
      </c>
      <c r="H41">
        <v>2003</v>
      </c>
      <c r="I41" s="1">
        <v>2227</v>
      </c>
      <c r="J41">
        <v>27.74</v>
      </c>
    </row>
    <row r="42" spans="1:10" hidden="1" x14ac:dyDescent="0.25">
      <c r="A42">
        <f t="shared" si="0"/>
        <v>13</v>
      </c>
      <c r="B42" t="s">
        <v>9</v>
      </c>
      <c r="C42" t="s">
        <v>10</v>
      </c>
      <c r="D42" t="s">
        <v>11</v>
      </c>
      <c r="E42">
        <v>91300</v>
      </c>
      <c r="F42">
        <v>91300</v>
      </c>
      <c r="G42">
        <v>20030101</v>
      </c>
      <c r="H42">
        <v>2003</v>
      </c>
      <c r="I42" s="1">
        <v>1928</v>
      </c>
      <c r="J42">
        <v>37.950000000000003</v>
      </c>
    </row>
    <row r="43" spans="1:10" hidden="1" x14ac:dyDescent="0.25">
      <c r="A43">
        <f t="shared" si="0"/>
        <v>14</v>
      </c>
      <c r="B43" t="s">
        <v>9</v>
      </c>
      <c r="C43" t="s">
        <v>10</v>
      </c>
      <c r="D43" t="s">
        <v>11</v>
      </c>
      <c r="E43">
        <v>91400</v>
      </c>
      <c r="F43">
        <v>91400</v>
      </c>
      <c r="G43">
        <v>20030101</v>
      </c>
      <c r="H43">
        <v>2003</v>
      </c>
      <c r="I43" s="1">
        <v>2574</v>
      </c>
      <c r="J43">
        <v>32.1</v>
      </c>
    </row>
    <row r="44" spans="1:10" hidden="1" x14ac:dyDescent="0.25">
      <c r="A44">
        <f t="shared" si="0"/>
        <v>15</v>
      </c>
      <c r="B44" t="s">
        <v>9</v>
      </c>
      <c r="C44" t="s">
        <v>10</v>
      </c>
      <c r="D44" t="s">
        <v>11</v>
      </c>
      <c r="E44">
        <v>91500</v>
      </c>
      <c r="F44">
        <v>91500</v>
      </c>
      <c r="G44">
        <v>20030101</v>
      </c>
      <c r="H44">
        <v>2003</v>
      </c>
      <c r="I44" s="1">
        <v>1228</v>
      </c>
      <c r="J44">
        <v>18.07</v>
      </c>
    </row>
    <row r="45" spans="1:10" hidden="1" x14ac:dyDescent="0.25">
      <c r="A45">
        <f t="shared" si="0"/>
        <v>16</v>
      </c>
      <c r="B45" t="s">
        <v>9</v>
      </c>
      <c r="C45" t="s">
        <v>10</v>
      </c>
      <c r="D45" t="s">
        <v>11</v>
      </c>
      <c r="E45">
        <v>91600</v>
      </c>
      <c r="F45">
        <v>91600</v>
      </c>
      <c r="G45">
        <v>20030101</v>
      </c>
      <c r="H45">
        <v>2003</v>
      </c>
      <c r="I45" s="1">
        <v>1894</v>
      </c>
      <c r="J45">
        <v>21.24</v>
      </c>
    </row>
    <row r="46" spans="1:10" hidden="1" x14ac:dyDescent="0.25">
      <c r="A46">
        <f t="shared" si="0"/>
        <v>17</v>
      </c>
      <c r="B46" t="s">
        <v>9</v>
      </c>
      <c r="C46" t="s">
        <v>10</v>
      </c>
      <c r="D46" t="s">
        <v>11</v>
      </c>
      <c r="E46">
        <v>91700</v>
      </c>
      <c r="F46">
        <v>91700</v>
      </c>
      <c r="G46">
        <v>20030101</v>
      </c>
      <c r="H46">
        <v>2003</v>
      </c>
      <c r="I46" s="1">
        <v>1283</v>
      </c>
      <c r="J46">
        <v>25.96</v>
      </c>
    </row>
    <row r="47" spans="1:10" hidden="1" x14ac:dyDescent="0.25">
      <c r="A47">
        <f t="shared" si="0"/>
        <v>18</v>
      </c>
      <c r="B47" t="s">
        <v>9</v>
      </c>
      <c r="C47" t="s">
        <v>10</v>
      </c>
      <c r="D47" t="s">
        <v>11</v>
      </c>
      <c r="E47">
        <v>91800</v>
      </c>
      <c r="F47">
        <v>91800</v>
      </c>
      <c r="G47">
        <v>20030101</v>
      </c>
      <c r="H47">
        <v>2003</v>
      </c>
      <c r="I47" s="1">
        <v>1357</v>
      </c>
      <c r="J47">
        <v>29.58</v>
      </c>
    </row>
    <row r="48" spans="1:10" hidden="1" x14ac:dyDescent="0.25">
      <c r="A48">
        <f t="shared" si="0"/>
        <v>19</v>
      </c>
      <c r="B48" t="s">
        <v>9</v>
      </c>
      <c r="C48" t="s">
        <v>10</v>
      </c>
      <c r="D48" t="s">
        <v>11</v>
      </c>
      <c r="E48">
        <v>91900</v>
      </c>
      <c r="F48">
        <v>91900</v>
      </c>
      <c r="G48">
        <v>20030101</v>
      </c>
      <c r="H48">
        <v>2003</v>
      </c>
      <c r="I48" s="1">
        <v>2472</v>
      </c>
      <c r="J48">
        <v>37.44</v>
      </c>
    </row>
    <row r="49" spans="1:10" hidden="1" x14ac:dyDescent="0.25">
      <c r="A49">
        <f t="shared" si="0"/>
        <v>20</v>
      </c>
      <c r="B49" t="s">
        <v>9</v>
      </c>
      <c r="C49" t="s">
        <v>10</v>
      </c>
      <c r="D49" t="s">
        <v>11</v>
      </c>
      <c r="E49">
        <v>92000</v>
      </c>
      <c r="F49">
        <v>92000</v>
      </c>
      <c r="G49">
        <v>20030101</v>
      </c>
      <c r="H49">
        <v>2003</v>
      </c>
      <c r="I49" s="1">
        <v>1832</v>
      </c>
      <c r="J49">
        <v>23.25</v>
      </c>
    </row>
    <row r="50" spans="1:10" hidden="1" x14ac:dyDescent="0.25">
      <c r="A50">
        <f t="shared" si="0"/>
        <v>21</v>
      </c>
      <c r="B50" t="s">
        <v>9</v>
      </c>
      <c r="C50" t="s">
        <v>10</v>
      </c>
      <c r="D50" t="s">
        <v>11</v>
      </c>
      <c r="E50">
        <v>92100</v>
      </c>
      <c r="F50">
        <v>92100</v>
      </c>
      <c r="G50">
        <v>20030101</v>
      </c>
      <c r="H50">
        <v>2003</v>
      </c>
      <c r="I50" s="1">
        <v>5573</v>
      </c>
      <c r="J50">
        <v>42.25</v>
      </c>
    </row>
    <row r="51" spans="1:10" hidden="1" x14ac:dyDescent="0.25">
      <c r="A51">
        <f t="shared" si="0"/>
        <v>22</v>
      </c>
      <c r="B51" t="s">
        <v>9</v>
      </c>
      <c r="C51" t="s">
        <v>10</v>
      </c>
      <c r="D51" t="s">
        <v>11</v>
      </c>
      <c r="E51">
        <v>92200</v>
      </c>
      <c r="F51">
        <v>92200</v>
      </c>
      <c r="G51">
        <v>20030101</v>
      </c>
      <c r="H51">
        <v>2003</v>
      </c>
      <c r="I51" s="1">
        <v>5913</v>
      </c>
      <c r="J51">
        <v>42.11</v>
      </c>
    </row>
    <row r="52" spans="1:10" hidden="1" x14ac:dyDescent="0.25">
      <c r="A52">
        <f t="shared" si="0"/>
        <v>23</v>
      </c>
      <c r="B52" t="s">
        <v>9</v>
      </c>
      <c r="C52" t="s">
        <v>10</v>
      </c>
      <c r="D52" t="s">
        <v>11</v>
      </c>
      <c r="E52">
        <v>92300</v>
      </c>
      <c r="F52">
        <v>92300</v>
      </c>
      <c r="G52">
        <v>20030101</v>
      </c>
      <c r="H52">
        <v>2003</v>
      </c>
      <c r="I52" s="1">
        <v>3517</v>
      </c>
      <c r="J52">
        <v>40.67</v>
      </c>
    </row>
    <row r="53" spans="1:10" hidden="1" x14ac:dyDescent="0.25">
      <c r="A53">
        <f t="shared" si="0"/>
        <v>0</v>
      </c>
      <c r="B53" t="s">
        <v>9</v>
      </c>
      <c r="C53" t="s">
        <v>10</v>
      </c>
      <c r="D53" t="s">
        <v>11</v>
      </c>
      <c r="E53">
        <v>90000</v>
      </c>
      <c r="F53">
        <v>90000</v>
      </c>
      <c r="G53">
        <v>20040101</v>
      </c>
      <c r="H53">
        <v>2004</v>
      </c>
      <c r="I53" s="1">
        <v>48093</v>
      </c>
      <c r="J53">
        <v>29.86</v>
      </c>
    </row>
    <row r="54" spans="1:10" hidden="1" x14ac:dyDescent="0.25">
      <c r="A54">
        <f t="shared" si="0"/>
        <v>1</v>
      </c>
      <c r="B54" t="s">
        <v>9</v>
      </c>
      <c r="C54" t="s">
        <v>10</v>
      </c>
      <c r="D54" t="s">
        <v>11</v>
      </c>
      <c r="E54">
        <v>90100</v>
      </c>
      <c r="F54">
        <v>90100</v>
      </c>
      <c r="G54">
        <v>20040101</v>
      </c>
      <c r="H54">
        <v>2004</v>
      </c>
      <c r="I54">
        <v>515</v>
      </c>
      <c r="J54">
        <v>29.62</v>
      </c>
    </row>
    <row r="55" spans="1:10" hidden="1" x14ac:dyDescent="0.25">
      <c r="A55">
        <f t="shared" si="0"/>
        <v>2</v>
      </c>
      <c r="B55" t="s">
        <v>9</v>
      </c>
      <c r="C55" t="s">
        <v>10</v>
      </c>
      <c r="D55" t="s">
        <v>11</v>
      </c>
      <c r="E55">
        <v>90200</v>
      </c>
      <c r="F55">
        <v>90200</v>
      </c>
      <c r="G55">
        <v>20040101</v>
      </c>
      <c r="H55">
        <v>2004</v>
      </c>
      <c r="I55" s="1">
        <v>2332</v>
      </c>
      <c r="J55">
        <v>25.67</v>
      </c>
    </row>
    <row r="56" spans="1:10" hidden="1" x14ac:dyDescent="0.25">
      <c r="A56">
        <f t="shared" si="0"/>
        <v>3</v>
      </c>
      <c r="B56" t="s">
        <v>9</v>
      </c>
      <c r="C56" t="s">
        <v>10</v>
      </c>
      <c r="D56" t="s">
        <v>11</v>
      </c>
      <c r="E56">
        <v>90300</v>
      </c>
      <c r="F56">
        <v>90300</v>
      </c>
      <c r="G56">
        <v>20040101</v>
      </c>
      <c r="H56">
        <v>2004</v>
      </c>
      <c r="I56" s="1">
        <v>1933</v>
      </c>
      <c r="J56">
        <v>23.28</v>
      </c>
    </row>
    <row r="57" spans="1:10" hidden="1" x14ac:dyDescent="0.25">
      <c r="A57">
        <f t="shared" si="0"/>
        <v>4</v>
      </c>
      <c r="B57" t="s">
        <v>9</v>
      </c>
      <c r="C57" t="s">
        <v>10</v>
      </c>
      <c r="D57" t="s">
        <v>11</v>
      </c>
      <c r="E57">
        <v>90400</v>
      </c>
      <c r="F57">
        <v>90400</v>
      </c>
      <c r="G57">
        <v>20040101</v>
      </c>
      <c r="H57">
        <v>2004</v>
      </c>
      <c r="I57">
        <v>586</v>
      </c>
      <c r="J57">
        <v>19.940000000000001</v>
      </c>
    </row>
    <row r="58" spans="1:10" hidden="1" x14ac:dyDescent="0.25">
      <c r="A58">
        <f t="shared" si="0"/>
        <v>5</v>
      </c>
      <c r="B58" t="s">
        <v>9</v>
      </c>
      <c r="C58" t="s">
        <v>10</v>
      </c>
      <c r="D58" t="s">
        <v>11</v>
      </c>
      <c r="E58">
        <v>90500</v>
      </c>
      <c r="F58">
        <v>90500</v>
      </c>
      <c r="G58">
        <v>20040101</v>
      </c>
      <c r="H58">
        <v>2004</v>
      </c>
      <c r="I58">
        <v>882</v>
      </c>
      <c r="J58">
        <v>17.260000000000002</v>
      </c>
    </row>
    <row r="59" spans="1:10" hidden="1" x14ac:dyDescent="0.25">
      <c r="A59">
        <f t="shared" si="0"/>
        <v>6</v>
      </c>
      <c r="B59" t="s">
        <v>9</v>
      </c>
      <c r="C59" t="s">
        <v>10</v>
      </c>
      <c r="D59" t="s">
        <v>11</v>
      </c>
      <c r="E59">
        <v>90600</v>
      </c>
      <c r="F59">
        <v>90600</v>
      </c>
      <c r="G59">
        <v>20040101</v>
      </c>
      <c r="H59">
        <v>2004</v>
      </c>
      <c r="I59">
        <v>587</v>
      </c>
      <c r="J59">
        <v>20.32</v>
      </c>
    </row>
    <row r="60" spans="1:10" hidden="1" x14ac:dyDescent="0.25">
      <c r="A60">
        <f t="shared" si="0"/>
        <v>7</v>
      </c>
      <c r="B60" t="s">
        <v>9</v>
      </c>
      <c r="C60" t="s">
        <v>10</v>
      </c>
      <c r="D60" t="s">
        <v>11</v>
      </c>
      <c r="E60">
        <v>90700</v>
      </c>
      <c r="F60">
        <v>90700</v>
      </c>
      <c r="G60">
        <v>20040101</v>
      </c>
      <c r="H60">
        <v>2004</v>
      </c>
      <c r="I60">
        <v>577</v>
      </c>
      <c r="J60">
        <v>19.89</v>
      </c>
    </row>
    <row r="61" spans="1:10" hidden="1" x14ac:dyDescent="0.25">
      <c r="A61">
        <f t="shared" si="0"/>
        <v>8</v>
      </c>
      <c r="B61" t="s">
        <v>9</v>
      </c>
      <c r="C61" t="s">
        <v>10</v>
      </c>
      <c r="D61" t="s">
        <v>11</v>
      </c>
      <c r="E61">
        <v>90800</v>
      </c>
      <c r="F61">
        <v>90800</v>
      </c>
      <c r="G61">
        <v>20040101</v>
      </c>
      <c r="H61">
        <v>2004</v>
      </c>
      <c r="I61">
        <v>497</v>
      </c>
      <c r="J61">
        <v>21.32</v>
      </c>
    </row>
    <row r="62" spans="1:10" hidden="1" x14ac:dyDescent="0.25">
      <c r="A62">
        <f t="shared" si="0"/>
        <v>9</v>
      </c>
      <c r="B62" t="s">
        <v>9</v>
      </c>
      <c r="C62" t="s">
        <v>10</v>
      </c>
      <c r="D62" t="s">
        <v>11</v>
      </c>
      <c r="E62">
        <v>90900</v>
      </c>
      <c r="F62">
        <v>90900</v>
      </c>
      <c r="G62">
        <v>20040101</v>
      </c>
      <c r="H62">
        <v>2004</v>
      </c>
      <c r="I62">
        <v>854</v>
      </c>
      <c r="J62">
        <v>21.97</v>
      </c>
    </row>
    <row r="63" spans="1:10" hidden="1" x14ac:dyDescent="0.25">
      <c r="A63">
        <f t="shared" si="0"/>
        <v>10</v>
      </c>
      <c r="B63" t="s">
        <v>9</v>
      </c>
      <c r="C63" t="s">
        <v>10</v>
      </c>
      <c r="D63" t="s">
        <v>11</v>
      </c>
      <c r="E63">
        <v>91000</v>
      </c>
      <c r="F63">
        <v>91000</v>
      </c>
      <c r="G63">
        <v>20040101</v>
      </c>
      <c r="H63">
        <v>2004</v>
      </c>
      <c r="I63" s="1">
        <v>4365</v>
      </c>
      <c r="J63">
        <v>27.43</v>
      </c>
    </row>
    <row r="64" spans="1:10" hidden="1" x14ac:dyDescent="0.25">
      <c r="A64">
        <f t="shared" si="0"/>
        <v>11</v>
      </c>
      <c r="B64" t="s">
        <v>9</v>
      </c>
      <c r="C64" t="s">
        <v>10</v>
      </c>
      <c r="D64" t="s">
        <v>11</v>
      </c>
      <c r="E64">
        <v>91100</v>
      </c>
      <c r="F64">
        <v>91100</v>
      </c>
      <c r="G64">
        <v>20040101</v>
      </c>
      <c r="H64">
        <v>2004</v>
      </c>
      <c r="I64" s="1">
        <v>2853</v>
      </c>
      <c r="J64">
        <v>35.06</v>
      </c>
    </row>
    <row r="65" spans="1:10" hidden="1" x14ac:dyDescent="0.25">
      <c r="A65">
        <f t="shared" si="0"/>
        <v>12</v>
      </c>
      <c r="B65" t="s">
        <v>9</v>
      </c>
      <c r="C65" t="s">
        <v>10</v>
      </c>
      <c r="D65" t="s">
        <v>11</v>
      </c>
      <c r="E65">
        <v>91200</v>
      </c>
      <c r="F65">
        <v>91200</v>
      </c>
      <c r="G65">
        <v>20040101</v>
      </c>
      <c r="H65">
        <v>2004</v>
      </c>
      <c r="I65" s="1">
        <v>2253</v>
      </c>
      <c r="J65">
        <v>27.42</v>
      </c>
    </row>
    <row r="66" spans="1:10" hidden="1" x14ac:dyDescent="0.25">
      <c r="A66">
        <f t="shared" si="0"/>
        <v>13</v>
      </c>
      <c r="B66" t="s">
        <v>9</v>
      </c>
      <c r="C66" t="s">
        <v>10</v>
      </c>
      <c r="D66" t="s">
        <v>11</v>
      </c>
      <c r="E66">
        <v>91300</v>
      </c>
      <c r="F66">
        <v>91300</v>
      </c>
      <c r="G66">
        <v>20040101</v>
      </c>
      <c r="H66">
        <v>2004</v>
      </c>
      <c r="I66" s="1">
        <v>1915</v>
      </c>
      <c r="J66">
        <v>37.630000000000003</v>
      </c>
    </row>
    <row r="67" spans="1:10" hidden="1" x14ac:dyDescent="0.25">
      <c r="A67">
        <f t="shared" si="0"/>
        <v>14</v>
      </c>
      <c r="B67" t="s">
        <v>9</v>
      </c>
      <c r="C67" t="s">
        <v>10</v>
      </c>
      <c r="D67" t="s">
        <v>11</v>
      </c>
      <c r="E67">
        <v>91400</v>
      </c>
      <c r="F67">
        <v>91400</v>
      </c>
      <c r="G67">
        <v>20040101</v>
      </c>
      <c r="H67">
        <v>2004</v>
      </c>
      <c r="I67" s="1">
        <v>2568</v>
      </c>
      <c r="J67">
        <v>31.9</v>
      </c>
    </row>
    <row r="68" spans="1:10" hidden="1" x14ac:dyDescent="0.25">
      <c r="A68">
        <f t="shared" si="0"/>
        <v>15</v>
      </c>
      <c r="B68" t="s">
        <v>9</v>
      </c>
      <c r="C68" t="s">
        <v>10</v>
      </c>
      <c r="D68" t="s">
        <v>11</v>
      </c>
      <c r="E68">
        <v>91500</v>
      </c>
      <c r="F68">
        <v>91500</v>
      </c>
      <c r="G68">
        <v>20040101</v>
      </c>
      <c r="H68">
        <v>2004</v>
      </c>
      <c r="I68" s="1">
        <v>1222</v>
      </c>
      <c r="J68">
        <v>17.77</v>
      </c>
    </row>
    <row r="69" spans="1:10" hidden="1" x14ac:dyDescent="0.25">
      <c r="A69">
        <f t="shared" ref="A69:A132" si="1">ROUND((E69-90000)/100,0)</f>
        <v>16</v>
      </c>
      <c r="B69" t="s">
        <v>9</v>
      </c>
      <c r="C69" t="s">
        <v>10</v>
      </c>
      <c r="D69" t="s">
        <v>11</v>
      </c>
      <c r="E69">
        <v>91600</v>
      </c>
      <c r="F69">
        <v>91600</v>
      </c>
      <c r="G69">
        <v>20040101</v>
      </c>
      <c r="H69">
        <v>2004</v>
      </c>
      <c r="I69" s="1">
        <v>1964</v>
      </c>
      <c r="J69">
        <v>21.87</v>
      </c>
    </row>
    <row r="70" spans="1:10" hidden="1" x14ac:dyDescent="0.25">
      <c r="A70">
        <f t="shared" si="1"/>
        <v>17</v>
      </c>
      <c r="B70" t="s">
        <v>9</v>
      </c>
      <c r="C70" t="s">
        <v>10</v>
      </c>
      <c r="D70" t="s">
        <v>11</v>
      </c>
      <c r="E70">
        <v>91700</v>
      </c>
      <c r="F70">
        <v>91700</v>
      </c>
      <c r="G70">
        <v>20040101</v>
      </c>
      <c r="H70">
        <v>2004</v>
      </c>
      <c r="I70" s="1">
        <v>1300</v>
      </c>
      <c r="J70">
        <v>25.86</v>
      </c>
    </row>
    <row r="71" spans="1:10" hidden="1" x14ac:dyDescent="0.25">
      <c r="A71">
        <f t="shared" si="1"/>
        <v>18</v>
      </c>
      <c r="B71" t="s">
        <v>9</v>
      </c>
      <c r="C71" t="s">
        <v>10</v>
      </c>
      <c r="D71" t="s">
        <v>11</v>
      </c>
      <c r="E71">
        <v>91800</v>
      </c>
      <c r="F71">
        <v>91800</v>
      </c>
      <c r="G71">
        <v>20040101</v>
      </c>
      <c r="H71">
        <v>2004</v>
      </c>
      <c r="I71" s="1">
        <v>1460</v>
      </c>
      <c r="J71">
        <v>31.53</v>
      </c>
    </row>
    <row r="72" spans="1:10" hidden="1" x14ac:dyDescent="0.25">
      <c r="A72">
        <f t="shared" si="1"/>
        <v>19</v>
      </c>
      <c r="B72" t="s">
        <v>9</v>
      </c>
      <c r="C72" t="s">
        <v>10</v>
      </c>
      <c r="D72" t="s">
        <v>11</v>
      </c>
      <c r="E72">
        <v>91900</v>
      </c>
      <c r="F72">
        <v>91900</v>
      </c>
      <c r="G72">
        <v>20040101</v>
      </c>
      <c r="H72">
        <v>2004</v>
      </c>
      <c r="I72" s="1">
        <v>2462</v>
      </c>
      <c r="J72">
        <v>37.06</v>
      </c>
    </row>
    <row r="73" spans="1:10" hidden="1" x14ac:dyDescent="0.25">
      <c r="A73">
        <f t="shared" si="1"/>
        <v>20</v>
      </c>
      <c r="B73" t="s">
        <v>9</v>
      </c>
      <c r="C73" t="s">
        <v>10</v>
      </c>
      <c r="D73" t="s">
        <v>11</v>
      </c>
      <c r="E73">
        <v>92000</v>
      </c>
      <c r="F73">
        <v>92000</v>
      </c>
      <c r="G73">
        <v>20040101</v>
      </c>
      <c r="H73">
        <v>2004</v>
      </c>
      <c r="I73" s="1">
        <v>1861</v>
      </c>
      <c r="J73">
        <v>23.43</v>
      </c>
    </row>
    <row r="74" spans="1:10" hidden="1" x14ac:dyDescent="0.25">
      <c r="A74">
        <f t="shared" si="1"/>
        <v>21</v>
      </c>
      <c r="B74" t="s">
        <v>9</v>
      </c>
      <c r="C74" t="s">
        <v>10</v>
      </c>
      <c r="D74" t="s">
        <v>11</v>
      </c>
      <c r="E74">
        <v>92100</v>
      </c>
      <c r="F74">
        <v>92100</v>
      </c>
      <c r="G74">
        <v>20040101</v>
      </c>
      <c r="H74">
        <v>2004</v>
      </c>
      <c r="I74" s="1">
        <v>5606</v>
      </c>
      <c r="J74">
        <v>41.9</v>
      </c>
    </row>
    <row r="75" spans="1:10" hidden="1" x14ac:dyDescent="0.25">
      <c r="A75">
        <f t="shared" si="1"/>
        <v>22</v>
      </c>
      <c r="B75" t="s">
        <v>9</v>
      </c>
      <c r="C75" t="s">
        <v>10</v>
      </c>
      <c r="D75" t="s">
        <v>11</v>
      </c>
      <c r="E75">
        <v>92200</v>
      </c>
      <c r="F75">
        <v>92200</v>
      </c>
      <c r="G75">
        <v>20040101</v>
      </c>
      <c r="H75">
        <v>2004</v>
      </c>
      <c r="I75" s="1">
        <v>5980</v>
      </c>
      <c r="J75">
        <v>41.93</v>
      </c>
    </row>
    <row r="76" spans="1:10" hidden="1" x14ac:dyDescent="0.25">
      <c r="A76">
        <f t="shared" si="1"/>
        <v>23</v>
      </c>
      <c r="B76" t="s">
        <v>9</v>
      </c>
      <c r="C76" t="s">
        <v>10</v>
      </c>
      <c r="D76" t="s">
        <v>11</v>
      </c>
      <c r="E76">
        <v>92300</v>
      </c>
      <c r="F76">
        <v>92300</v>
      </c>
      <c r="G76">
        <v>20040101</v>
      </c>
      <c r="H76">
        <v>2004</v>
      </c>
      <c r="I76" s="1">
        <v>3521</v>
      </c>
      <c r="J76">
        <v>40.43</v>
      </c>
    </row>
    <row r="77" spans="1:10" hidden="1" x14ac:dyDescent="0.25">
      <c r="A77">
        <f t="shared" si="1"/>
        <v>0</v>
      </c>
      <c r="B77" t="s">
        <v>9</v>
      </c>
      <c r="C77" t="s">
        <v>10</v>
      </c>
      <c r="D77" t="s">
        <v>11</v>
      </c>
      <c r="E77">
        <v>90000</v>
      </c>
      <c r="F77">
        <v>90000</v>
      </c>
      <c r="G77">
        <v>20050101</v>
      </c>
      <c r="H77">
        <v>2005</v>
      </c>
      <c r="I77" s="1">
        <v>49856</v>
      </c>
      <c r="J77">
        <v>30.54</v>
      </c>
    </row>
    <row r="78" spans="1:10" hidden="1" x14ac:dyDescent="0.25">
      <c r="A78">
        <f t="shared" si="1"/>
        <v>1</v>
      </c>
      <c r="B78" t="s">
        <v>9</v>
      </c>
      <c r="C78" t="s">
        <v>10</v>
      </c>
      <c r="D78" t="s">
        <v>11</v>
      </c>
      <c r="E78">
        <v>90100</v>
      </c>
      <c r="F78">
        <v>90100</v>
      </c>
      <c r="G78">
        <v>20050101</v>
      </c>
      <c r="H78">
        <v>2005</v>
      </c>
      <c r="I78">
        <v>516</v>
      </c>
      <c r="J78">
        <v>29.84</v>
      </c>
    </row>
    <row r="79" spans="1:10" hidden="1" x14ac:dyDescent="0.25">
      <c r="A79">
        <f t="shared" si="1"/>
        <v>2</v>
      </c>
      <c r="B79" t="s">
        <v>9</v>
      </c>
      <c r="C79" t="s">
        <v>10</v>
      </c>
      <c r="D79" t="s">
        <v>11</v>
      </c>
      <c r="E79">
        <v>90200</v>
      </c>
      <c r="F79">
        <v>90200</v>
      </c>
      <c r="G79">
        <v>20050101</v>
      </c>
      <c r="H79">
        <v>2005</v>
      </c>
      <c r="I79" s="1">
        <v>2360</v>
      </c>
      <c r="J79">
        <v>25.83</v>
      </c>
    </row>
    <row r="80" spans="1:10" hidden="1" x14ac:dyDescent="0.25">
      <c r="A80">
        <f t="shared" si="1"/>
        <v>3</v>
      </c>
      <c r="B80" t="s">
        <v>9</v>
      </c>
      <c r="C80" t="s">
        <v>10</v>
      </c>
      <c r="D80" t="s">
        <v>11</v>
      </c>
      <c r="E80">
        <v>90300</v>
      </c>
      <c r="F80">
        <v>90300</v>
      </c>
      <c r="G80">
        <v>20050101</v>
      </c>
      <c r="H80">
        <v>2005</v>
      </c>
      <c r="I80" s="1">
        <v>1932</v>
      </c>
      <c r="J80">
        <v>23.05</v>
      </c>
    </row>
    <row r="81" spans="1:10" hidden="1" x14ac:dyDescent="0.25">
      <c r="A81">
        <f t="shared" si="1"/>
        <v>4</v>
      </c>
      <c r="B81" t="s">
        <v>9</v>
      </c>
      <c r="C81" t="s">
        <v>10</v>
      </c>
      <c r="D81" t="s">
        <v>11</v>
      </c>
      <c r="E81">
        <v>90400</v>
      </c>
      <c r="F81">
        <v>90400</v>
      </c>
      <c r="G81">
        <v>20050101</v>
      </c>
      <c r="H81">
        <v>2005</v>
      </c>
      <c r="I81">
        <v>614</v>
      </c>
      <c r="J81">
        <v>20.76</v>
      </c>
    </row>
    <row r="82" spans="1:10" hidden="1" x14ac:dyDescent="0.25">
      <c r="A82">
        <f t="shared" si="1"/>
        <v>5</v>
      </c>
      <c r="B82" t="s">
        <v>9</v>
      </c>
      <c r="C82" t="s">
        <v>10</v>
      </c>
      <c r="D82" t="s">
        <v>11</v>
      </c>
      <c r="E82">
        <v>90500</v>
      </c>
      <c r="F82">
        <v>90500</v>
      </c>
      <c r="G82">
        <v>20050101</v>
      </c>
      <c r="H82">
        <v>2005</v>
      </c>
      <c r="I82">
        <v>939</v>
      </c>
      <c r="J82">
        <v>18.100000000000001</v>
      </c>
    </row>
    <row r="83" spans="1:10" hidden="1" x14ac:dyDescent="0.25">
      <c r="A83">
        <f t="shared" si="1"/>
        <v>6</v>
      </c>
      <c r="B83" t="s">
        <v>9</v>
      </c>
      <c r="C83" t="s">
        <v>10</v>
      </c>
      <c r="D83" t="s">
        <v>11</v>
      </c>
      <c r="E83">
        <v>90600</v>
      </c>
      <c r="F83">
        <v>90600</v>
      </c>
      <c r="G83">
        <v>20050101</v>
      </c>
      <c r="H83">
        <v>2005</v>
      </c>
      <c r="I83">
        <v>614</v>
      </c>
      <c r="J83">
        <v>21.16</v>
      </c>
    </row>
    <row r="84" spans="1:10" hidden="1" x14ac:dyDescent="0.25">
      <c r="A84">
        <f t="shared" si="1"/>
        <v>7</v>
      </c>
      <c r="B84" t="s">
        <v>9</v>
      </c>
      <c r="C84" t="s">
        <v>10</v>
      </c>
      <c r="D84" t="s">
        <v>11</v>
      </c>
      <c r="E84">
        <v>90700</v>
      </c>
      <c r="F84">
        <v>90700</v>
      </c>
      <c r="G84">
        <v>20050101</v>
      </c>
      <c r="H84">
        <v>2005</v>
      </c>
      <c r="I84">
        <v>553</v>
      </c>
      <c r="J84">
        <v>18.96</v>
      </c>
    </row>
    <row r="85" spans="1:10" hidden="1" x14ac:dyDescent="0.25">
      <c r="A85">
        <f t="shared" si="1"/>
        <v>8</v>
      </c>
      <c r="B85" t="s">
        <v>9</v>
      </c>
      <c r="C85" t="s">
        <v>10</v>
      </c>
      <c r="D85" t="s">
        <v>11</v>
      </c>
      <c r="E85">
        <v>90800</v>
      </c>
      <c r="F85">
        <v>90800</v>
      </c>
      <c r="G85">
        <v>20050101</v>
      </c>
      <c r="H85">
        <v>2005</v>
      </c>
      <c r="I85">
        <v>488</v>
      </c>
      <c r="J85">
        <v>20.69</v>
      </c>
    </row>
    <row r="86" spans="1:10" hidden="1" x14ac:dyDescent="0.25">
      <c r="A86">
        <f t="shared" si="1"/>
        <v>9</v>
      </c>
      <c r="B86" t="s">
        <v>9</v>
      </c>
      <c r="C86" t="s">
        <v>10</v>
      </c>
      <c r="D86" t="s">
        <v>11</v>
      </c>
      <c r="E86">
        <v>90900</v>
      </c>
      <c r="F86">
        <v>90900</v>
      </c>
      <c r="G86">
        <v>20050101</v>
      </c>
      <c r="H86">
        <v>2005</v>
      </c>
      <c r="I86">
        <v>842</v>
      </c>
      <c r="J86">
        <v>21.33</v>
      </c>
    </row>
    <row r="87" spans="1:10" hidden="1" x14ac:dyDescent="0.25">
      <c r="A87">
        <f t="shared" si="1"/>
        <v>10</v>
      </c>
      <c r="B87" t="s">
        <v>9</v>
      </c>
      <c r="C87" t="s">
        <v>10</v>
      </c>
      <c r="D87" t="s">
        <v>11</v>
      </c>
      <c r="E87">
        <v>91000</v>
      </c>
      <c r="F87">
        <v>91000</v>
      </c>
      <c r="G87">
        <v>20050101</v>
      </c>
      <c r="H87">
        <v>2005</v>
      </c>
      <c r="I87" s="1">
        <v>4630</v>
      </c>
      <c r="J87">
        <v>28.28</v>
      </c>
    </row>
    <row r="88" spans="1:10" hidden="1" x14ac:dyDescent="0.25">
      <c r="A88">
        <f t="shared" si="1"/>
        <v>11</v>
      </c>
      <c r="B88" t="s">
        <v>9</v>
      </c>
      <c r="C88" t="s">
        <v>10</v>
      </c>
      <c r="D88" t="s">
        <v>11</v>
      </c>
      <c r="E88">
        <v>91100</v>
      </c>
      <c r="F88">
        <v>91100</v>
      </c>
      <c r="G88">
        <v>20050101</v>
      </c>
      <c r="H88">
        <v>2005</v>
      </c>
      <c r="I88" s="1">
        <v>3022</v>
      </c>
      <c r="J88">
        <v>36.659999999999997</v>
      </c>
    </row>
    <row r="89" spans="1:10" hidden="1" x14ac:dyDescent="0.25">
      <c r="A89">
        <f t="shared" si="1"/>
        <v>12</v>
      </c>
      <c r="B89" t="s">
        <v>9</v>
      </c>
      <c r="C89" t="s">
        <v>10</v>
      </c>
      <c r="D89" t="s">
        <v>11</v>
      </c>
      <c r="E89">
        <v>91200</v>
      </c>
      <c r="F89">
        <v>91200</v>
      </c>
      <c r="G89">
        <v>20050101</v>
      </c>
      <c r="H89">
        <v>2005</v>
      </c>
      <c r="I89" s="1">
        <v>2334</v>
      </c>
      <c r="J89">
        <v>28</v>
      </c>
    </row>
    <row r="90" spans="1:10" hidden="1" x14ac:dyDescent="0.25">
      <c r="A90">
        <f t="shared" si="1"/>
        <v>13</v>
      </c>
      <c r="B90" t="s">
        <v>9</v>
      </c>
      <c r="C90" t="s">
        <v>10</v>
      </c>
      <c r="D90" t="s">
        <v>11</v>
      </c>
      <c r="E90">
        <v>91300</v>
      </c>
      <c r="F90">
        <v>91300</v>
      </c>
      <c r="G90">
        <v>20050101</v>
      </c>
      <c r="H90">
        <v>2005</v>
      </c>
      <c r="I90" s="1">
        <v>1926</v>
      </c>
      <c r="J90">
        <v>37.53</v>
      </c>
    </row>
    <row r="91" spans="1:10" hidden="1" x14ac:dyDescent="0.25">
      <c r="A91">
        <f t="shared" si="1"/>
        <v>14</v>
      </c>
      <c r="B91" t="s">
        <v>9</v>
      </c>
      <c r="C91" t="s">
        <v>10</v>
      </c>
      <c r="D91" t="s">
        <v>11</v>
      </c>
      <c r="E91">
        <v>91400</v>
      </c>
      <c r="F91">
        <v>91400</v>
      </c>
      <c r="G91">
        <v>20050101</v>
      </c>
      <c r="H91">
        <v>2005</v>
      </c>
      <c r="I91" s="1">
        <v>2671</v>
      </c>
      <c r="J91">
        <v>32.659999999999997</v>
      </c>
    </row>
    <row r="92" spans="1:10" hidden="1" x14ac:dyDescent="0.25">
      <c r="A92">
        <f t="shared" si="1"/>
        <v>15</v>
      </c>
      <c r="B92" t="s">
        <v>9</v>
      </c>
      <c r="C92" t="s">
        <v>10</v>
      </c>
      <c r="D92" t="s">
        <v>11</v>
      </c>
      <c r="E92">
        <v>91500</v>
      </c>
      <c r="F92">
        <v>91500</v>
      </c>
      <c r="G92">
        <v>20050101</v>
      </c>
      <c r="H92">
        <v>2005</v>
      </c>
      <c r="I92" s="1">
        <v>1272</v>
      </c>
      <c r="J92">
        <v>18.309999999999999</v>
      </c>
    </row>
    <row r="93" spans="1:10" hidden="1" x14ac:dyDescent="0.25">
      <c r="A93">
        <f t="shared" si="1"/>
        <v>16</v>
      </c>
      <c r="B93" t="s">
        <v>9</v>
      </c>
      <c r="C93" t="s">
        <v>10</v>
      </c>
      <c r="D93" t="s">
        <v>11</v>
      </c>
      <c r="E93">
        <v>91600</v>
      </c>
      <c r="F93">
        <v>91600</v>
      </c>
      <c r="G93">
        <v>20050101</v>
      </c>
      <c r="H93">
        <v>2005</v>
      </c>
      <c r="I93" s="1">
        <v>2019</v>
      </c>
      <c r="J93">
        <v>21.95</v>
      </c>
    </row>
    <row r="94" spans="1:10" hidden="1" x14ac:dyDescent="0.25">
      <c r="A94">
        <f t="shared" si="1"/>
        <v>17</v>
      </c>
      <c r="B94" t="s">
        <v>9</v>
      </c>
      <c r="C94" t="s">
        <v>10</v>
      </c>
      <c r="D94" t="s">
        <v>11</v>
      </c>
      <c r="E94">
        <v>91700</v>
      </c>
      <c r="F94">
        <v>91700</v>
      </c>
      <c r="G94">
        <v>20050101</v>
      </c>
      <c r="H94">
        <v>2005</v>
      </c>
      <c r="I94" s="1">
        <v>1353</v>
      </c>
      <c r="J94">
        <v>26.37</v>
      </c>
    </row>
    <row r="95" spans="1:10" hidden="1" x14ac:dyDescent="0.25">
      <c r="A95">
        <f t="shared" si="1"/>
        <v>18</v>
      </c>
      <c r="B95" t="s">
        <v>9</v>
      </c>
      <c r="C95" t="s">
        <v>10</v>
      </c>
      <c r="D95" t="s">
        <v>11</v>
      </c>
      <c r="E95">
        <v>91800</v>
      </c>
      <c r="F95">
        <v>91800</v>
      </c>
      <c r="G95">
        <v>20050101</v>
      </c>
      <c r="H95">
        <v>2005</v>
      </c>
      <c r="I95" s="1">
        <v>1368</v>
      </c>
      <c r="J95">
        <v>29.16</v>
      </c>
    </row>
    <row r="96" spans="1:10" hidden="1" x14ac:dyDescent="0.25">
      <c r="A96">
        <f t="shared" si="1"/>
        <v>19</v>
      </c>
      <c r="B96" t="s">
        <v>9</v>
      </c>
      <c r="C96" t="s">
        <v>10</v>
      </c>
      <c r="D96" t="s">
        <v>11</v>
      </c>
      <c r="E96">
        <v>91900</v>
      </c>
      <c r="F96">
        <v>91900</v>
      </c>
      <c r="G96">
        <v>20050101</v>
      </c>
      <c r="H96">
        <v>2005</v>
      </c>
      <c r="I96" s="1">
        <v>2538</v>
      </c>
      <c r="J96">
        <v>37.94</v>
      </c>
    </row>
    <row r="97" spans="1:10" hidden="1" x14ac:dyDescent="0.25">
      <c r="A97">
        <f t="shared" si="1"/>
        <v>20</v>
      </c>
      <c r="B97" t="s">
        <v>9</v>
      </c>
      <c r="C97" t="s">
        <v>10</v>
      </c>
      <c r="D97" t="s">
        <v>11</v>
      </c>
      <c r="E97">
        <v>92000</v>
      </c>
      <c r="F97">
        <v>92000</v>
      </c>
      <c r="G97">
        <v>20050101</v>
      </c>
      <c r="H97">
        <v>2005</v>
      </c>
      <c r="I97" s="1">
        <v>1955</v>
      </c>
      <c r="J97">
        <v>24.21</v>
      </c>
    </row>
    <row r="98" spans="1:10" hidden="1" x14ac:dyDescent="0.25">
      <c r="A98">
        <f t="shared" si="1"/>
        <v>21</v>
      </c>
      <c r="B98" t="s">
        <v>9</v>
      </c>
      <c r="C98" t="s">
        <v>10</v>
      </c>
      <c r="D98" t="s">
        <v>11</v>
      </c>
      <c r="E98">
        <v>92100</v>
      </c>
      <c r="F98">
        <v>92100</v>
      </c>
      <c r="G98">
        <v>20050101</v>
      </c>
      <c r="H98">
        <v>2005</v>
      </c>
      <c r="I98" s="1">
        <v>5949</v>
      </c>
      <c r="J98">
        <v>44.1</v>
      </c>
    </row>
    <row r="99" spans="1:10" hidden="1" x14ac:dyDescent="0.25">
      <c r="A99">
        <f t="shared" si="1"/>
        <v>22</v>
      </c>
      <c r="B99" t="s">
        <v>9</v>
      </c>
      <c r="C99" t="s">
        <v>10</v>
      </c>
      <c r="D99" t="s">
        <v>11</v>
      </c>
      <c r="E99">
        <v>92200</v>
      </c>
      <c r="F99">
        <v>92200</v>
      </c>
      <c r="G99">
        <v>20050101</v>
      </c>
      <c r="H99">
        <v>2005</v>
      </c>
      <c r="I99" s="1">
        <v>6360</v>
      </c>
      <c r="J99">
        <v>43.92</v>
      </c>
    </row>
    <row r="100" spans="1:10" hidden="1" x14ac:dyDescent="0.25">
      <c r="A100">
        <f t="shared" si="1"/>
        <v>23</v>
      </c>
      <c r="B100" t="s">
        <v>9</v>
      </c>
      <c r="C100" t="s">
        <v>10</v>
      </c>
      <c r="D100" t="s">
        <v>11</v>
      </c>
      <c r="E100">
        <v>92300</v>
      </c>
      <c r="F100">
        <v>92300</v>
      </c>
      <c r="G100">
        <v>20050101</v>
      </c>
      <c r="H100">
        <v>2005</v>
      </c>
      <c r="I100" s="1">
        <v>3601</v>
      </c>
      <c r="J100">
        <v>41.05</v>
      </c>
    </row>
    <row r="101" spans="1:10" hidden="1" x14ac:dyDescent="0.25">
      <c r="A101">
        <f t="shared" si="1"/>
        <v>0</v>
      </c>
      <c r="B101" t="s">
        <v>9</v>
      </c>
      <c r="C101" t="s">
        <v>10</v>
      </c>
      <c r="D101" t="s">
        <v>11</v>
      </c>
      <c r="E101">
        <v>90000</v>
      </c>
      <c r="F101">
        <v>90000</v>
      </c>
      <c r="G101">
        <v>20060101</v>
      </c>
      <c r="H101">
        <v>2006</v>
      </c>
      <c r="I101" s="1">
        <v>50282</v>
      </c>
      <c r="J101">
        <v>30.43</v>
      </c>
    </row>
    <row r="102" spans="1:10" hidden="1" x14ac:dyDescent="0.25">
      <c r="A102">
        <f t="shared" si="1"/>
        <v>1</v>
      </c>
      <c r="B102" t="s">
        <v>9</v>
      </c>
      <c r="C102" t="s">
        <v>10</v>
      </c>
      <c r="D102" t="s">
        <v>11</v>
      </c>
      <c r="E102">
        <v>90100</v>
      </c>
      <c r="F102">
        <v>90100</v>
      </c>
      <c r="G102">
        <v>20060101</v>
      </c>
      <c r="H102">
        <v>2006</v>
      </c>
      <c r="I102">
        <v>517</v>
      </c>
      <c r="J102">
        <v>29.91</v>
      </c>
    </row>
    <row r="103" spans="1:10" hidden="1" x14ac:dyDescent="0.25">
      <c r="A103">
        <f t="shared" si="1"/>
        <v>2</v>
      </c>
      <c r="B103" t="s">
        <v>9</v>
      </c>
      <c r="C103" t="s">
        <v>10</v>
      </c>
      <c r="D103" t="s">
        <v>11</v>
      </c>
      <c r="E103">
        <v>90200</v>
      </c>
      <c r="F103">
        <v>90200</v>
      </c>
      <c r="G103">
        <v>20060101</v>
      </c>
      <c r="H103">
        <v>2006</v>
      </c>
      <c r="I103" s="1">
        <v>2368</v>
      </c>
      <c r="J103">
        <v>25.69</v>
      </c>
    </row>
    <row r="104" spans="1:10" hidden="1" x14ac:dyDescent="0.25">
      <c r="A104">
        <f t="shared" si="1"/>
        <v>3</v>
      </c>
      <c r="B104" t="s">
        <v>9</v>
      </c>
      <c r="C104" t="s">
        <v>10</v>
      </c>
      <c r="D104" t="s">
        <v>11</v>
      </c>
      <c r="E104">
        <v>90300</v>
      </c>
      <c r="F104">
        <v>90300</v>
      </c>
      <c r="G104">
        <v>20060101</v>
      </c>
      <c r="H104">
        <v>2006</v>
      </c>
      <c r="I104" s="1">
        <v>1935</v>
      </c>
      <c r="J104">
        <v>22.98</v>
      </c>
    </row>
    <row r="105" spans="1:10" hidden="1" x14ac:dyDescent="0.25">
      <c r="A105">
        <f t="shared" si="1"/>
        <v>4</v>
      </c>
      <c r="B105" t="s">
        <v>9</v>
      </c>
      <c r="C105" t="s">
        <v>10</v>
      </c>
      <c r="D105" t="s">
        <v>11</v>
      </c>
      <c r="E105">
        <v>90400</v>
      </c>
      <c r="F105">
        <v>90400</v>
      </c>
      <c r="G105">
        <v>20060101</v>
      </c>
      <c r="H105">
        <v>2006</v>
      </c>
      <c r="I105">
        <v>625</v>
      </c>
      <c r="J105">
        <v>20.75</v>
      </c>
    </row>
    <row r="106" spans="1:10" hidden="1" x14ac:dyDescent="0.25">
      <c r="A106">
        <f t="shared" si="1"/>
        <v>5</v>
      </c>
      <c r="B106" t="s">
        <v>9</v>
      </c>
      <c r="C106" t="s">
        <v>10</v>
      </c>
      <c r="D106" t="s">
        <v>11</v>
      </c>
      <c r="E106">
        <v>90500</v>
      </c>
      <c r="F106">
        <v>90500</v>
      </c>
      <c r="G106">
        <v>20060101</v>
      </c>
      <c r="H106">
        <v>2006</v>
      </c>
      <c r="I106">
        <v>940</v>
      </c>
      <c r="J106">
        <v>17.89</v>
      </c>
    </row>
    <row r="107" spans="1:10" hidden="1" x14ac:dyDescent="0.25">
      <c r="A107">
        <f t="shared" si="1"/>
        <v>6</v>
      </c>
      <c r="B107" t="s">
        <v>9</v>
      </c>
      <c r="C107" t="s">
        <v>10</v>
      </c>
      <c r="D107" t="s">
        <v>11</v>
      </c>
      <c r="E107">
        <v>90600</v>
      </c>
      <c r="F107">
        <v>90600</v>
      </c>
      <c r="G107">
        <v>20060101</v>
      </c>
      <c r="H107">
        <v>2006</v>
      </c>
      <c r="I107">
        <v>602</v>
      </c>
      <c r="J107">
        <v>20.5</v>
      </c>
    </row>
    <row r="108" spans="1:10" hidden="1" x14ac:dyDescent="0.25">
      <c r="A108">
        <f t="shared" si="1"/>
        <v>7</v>
      </c>
      <c r="B108" t="s">
        <v>9</v>
      </c>
      <c r="C108" t="s">
        <v>10</v>
      </c>
      <c r="D108" t="s">
        <v>11</v>
      </c>
      <c r="E108">
        <v>90700</v>
      </c>
      <c r="F108">
        <v>90700</v>
      </c>
      <c r="G108">
        <v>20060101</v>
      </c>
      <c r="H108">
        <v>2006</v>
      </c>
      <c r="I108">
        <v>558</v>
      </c>
      <c r="J108">
        <v>18.350000000000001</v>
      </c>
    </row>
    <row r="109" spans="1:10" hidden="1" x14ac:dyDescent="0.25">
      <c r="A109">
        <f t="shared" si="1"/>
        <v>8</v>
      </c>
      <c r="B109" t="s">
        <v>9</v>
      </c>
      <c r="C109" t="s">
        <v>10</v>
      </c>
      <c r="D109" t="s">
        <v>11</v>
      </c>
      <c r="E109">
        <v>90800</v>
      </c>
      <c r="F109">
        <v>90800</v>
      </c>
      <c r="G109">
        <v>20060101</v>
      </c>
      <c r="H109">
        <v>2006</v>
      </c>
      <c r="I109">
        <v>469</v>
      </c>
      <c r="J109">
        <v>19.88</v>
      </c>
    </row>
    <row r="110" spans="1:10" hidden="1" x14ac:dyDescent="0.25">
      <c r="A110">
        <f t="shared" si="1"/>
        <v>9</v>
      </c>
      <c r="B110" t="s">
        <v>9</v>
      </c>
      <c r="C110" t="s">
        <v>10</v>
      </c>
      <c r="D110" t="s">
        <v>11</v>
      </c>
      <c r="E110">
        <v>90900</v>
      </c>
      <c r="F110">
        <v>90900</v>
      </c>
      <c r="G110">
        <v>20060101</v>
      </c>
      <c r="H110">
        <v>2006</v>
      </c>
      <c r="I110">
        <v>852</v>
      </c>
      <c r="J110">
        <v>21.7</v>
      </c>
    </row>
    <row r="111" spans="1:10" hidden="1" x14ac:dyDescent="0.25">
      <c r="A111">
        <f t="shared" si="1"/>
        <v>10</v>
      </c>
      <c r="B111" t="s">
        <v>9</v>
      </c>
      <c r="C111" t="s">
        <v>10</v>
      </c>
      <c r="D111" t="s">
        <v>11</v>
      </c>
      <c r="E111">
        <v>91000</v>
      </c>
      <c r="F111">
        <v>91000</v>
      </c>
      <c r="G111">
        <v>20060101</v>
      </c>
      <c r="H111">
        <v>2006</v>
      </c>
      <c r="I111" s="1">
        <v>4731</v>
      </c>
      <c r="J111">
        <v>28.29</v>
      </c>
    </row>
    <row r="112" spans="1:10" hidden="1" x14ac:dyDescent="0.25">
      <c r="A112">
        <f t="shared" si="1"/>
        <v>11</v>
      </c>
      <c r="B112" t="s">
        <v>9</v>
      </c>
      <c r="C112" t="s">
        <v>10</v>
      </c>
      <c r="D112" t="s">
        <v>11</v>
      </c>
      <c r="E112">
        <v>91100</v>
      </c>
      <c r="F112">
        <v>91100</v>
      </c>
      <c r="G112">
        <v>20060101</v>
      </c>
      <c r="H112">
        <v>2006</v>
      </c>
      <c r="I112" s="1">
        <v>3074</v>
      </c>
      <c r="J112">
        <v>37.159999999999997</v>
      </c>
    </row>
    <row r="113" spans="1:10" hidden="1" x14ac:dyDescent="0.25">
      <c r="A113">
        <f t="shared" si="1"/>
        <v>12</v>
      </c>
      <c r="B113" t="s">
        <v>9</v>
      </c>
      <c r="C113" t="s">
        <v>10</v>
      </c>
      <c r="D113" t="s">
        <v>11</v>
      </c>
      <c r="E113">
        <v>91200</v>
      </c>
      <c r="F113">
        <v>91200</v>
      </c>
      <c r="G113">
        <v>20060101</v>
      </c>
      <c r="H113">
        <v>2006</v>
      </c>
      <c r="I113" s="1">
        <v>2345</v>
      </c>
      <c r="J113">
        <v>27.84</v>
      </c>
    </row>
    <row r="114" spans="1:10" hidden="1" x14ac:dyDescent="0.25">
      <c r="A114">
        <f t="shared" si="1"/>
        <v>13</v>
      </c>
      <c r="B114" t="s">
        <v>9</v>
      </c>
      <c r="C114" t="s">
        <v>10</v>
      </c>
      <c r="D114" t="s">
        <v>11</v>
      </c>
      <c r="E114">
        <v>91300</v>
      </c>
      <c r="F114">
        <v>91300</v>
      </c>
      <c r="G114">
        <v>20060101</v>
      </c>
      <c r="H114">
        <v>2006</v>
      </c>
      <c r="I114" s="1">
        <v>1978</v>
      </c>
      <c r="J114">
        <v>38.520000000000003</v>
      </c>
    </row>
    <row r="115" spans="1:10" hidden="1" x14ac:dyDescent="0.25">
      <c r="A115">
        <f t="shared" si="1"/>
        <v>14</v>
      </c>
      <c r="B115" t="s">
        <v>9</v>
      </c>
      <c r="C115" t="s">
        <v>10</v>
      </c>
      <c r="D115" t="s">
        <v>11</v>
      </c>
      <c r="E115">
        <v>91400</v>
      </c>
      <c r="F115">
        <v>91400</v>
      </c>
      <c r="G115">
        <v>20060101</v>
      </c>
      <c r="H115">
        <v>2006</v>
      </c>
      <c r="I115" s="1">
        <v>2663</v>
      </c>
      <c r="J115">
        <v>32.15</v>
      </c>
    </row>
    <row r="116" spans="1:10" hidden="1" x14ac:dyDescent="0.25">
      <c r="A116">
        <f t="shared" si="1"/>
        <v>15</v>
      </c>
      <c r="B116" t="s">
        <v>9</v>
      </c>
      <c r="C116" t="s">
        <v>10</v>
      </c>
      <c r="D116" t="s">
        <v>11</v>
      </c>
      <c r="E116">
        <v>91500</v>
      </c>
      <c r="F116">
        <v>91500</v>
      </c>
      <c r="G116">
        <v>20060101</v>
      </c>
      <c r="H116">
        <v>2006</v>
      </c>
      <c r="I116" s="1">
        <v>1305</v>
      </c>
      <c r="J116">
        <v>18.579999999999998</v>
      </c>
    </row>
    <row r="117" spans="1:10" hidden="1" x14ac:dyDescent="0.25">
      <c r="A117">
        <f t="shared" si="1"/>
        <v>16</v>
      </c>
      <c r="B117" t="s">
        <v>9</v>
      </c>
      <c r="C117" t="s">
        <v>10</v>
      </c>
      <c r="D117" t="s">
        <v>11</v>
      </c>
      <c r="E117">
        <v>91600</v>
      </c>
      <c r="F117">
        <v>91600</v>
      </c>
      <c r="G117">
        <v>20060101</v>
      </c>
      <c r="H117">
        <v>2006</v>
      </c>
      <c r="I117" s="1">
        <v>2015</v>
      </c>
      <c r="J117">
        <v>21.48</v>
      </c>
    </row>
    <row r="118" spans="1:10" hidden="1" x14ac:dyDescent="0.25">
      <c r="A118">
        <f t="shared" si="1"/>
        <v>17</v>
      </c>
      <c r="B118" t="s">
        <v>9</v>
      </c>
      <c r="C118" t="s">
        <v>10</v>
      </c>
      <c r="D118" t="s">
        <v>11</v>
      </c>
      <c r="E118">
        <v>91700</v>
      </c>
      <c r="F118">
        <v>91700</v>
      </c>
      <c r="G118">
        <v>20060101</v>
      </c>
      <c r="H118">
        <v>2006</v>
      </c>
      <c r="I118" s="1">
        <v>1345</v>
      </c>
      <c r="J118">
        <v>25.63</v>
      </c>
    </row>
    <row r="119" spans="1:10" hidden="1" x14ac:dyDescent="0.25">
      <c r="A119">
        <f t="shared" si="1"/>
        <v>18</v>
      </c>
      <c r="B119" t="s">
        <v>9</v>
      </c>
      <c r="C119" t="s">
        <v>10</v>
      </c>
      <c r="D119" t="s">
        <v>11</v>
      </c>
      <c r="E119">
        <v>91800</v>
      </c>
      <c r="F119">
        <v>91800</v>
      </c>
      <c r="G119">
        <v>20060101</v>
      </c>
      <c r="H119">
        <v>2006</v>
      </c>
      <c r="I119" s="1">
        <v>1397</v>
      </c>
      <c r="J119">
        <v>29.54</v>
      </c>
    </row>
    <row r="120" spans="1:10" hidden="1" x14ac:dyDescent="0.25">
      <c r="A120">
        <f t="shared" si="1"/>
        <v>19</v>
      </c>
      <c r="B120" t="s">
        <v>9</v>
      </c>
      <c r="C120" t="s">
        <v>10</v>
      </c>
      <c r="D120" t="s">
        <v>11</v>
      </c>
      <c r="E120">
        <v>91900</v>
      </c>
      <c r="F120">
        <v>91900</v>
      </c>
      <c r="G120">
        <v>20060101</v>
      </c>
      <c r="H120">
        <v>2006</v>
      </c>
      <c r="I120" s="1">
        <v>2549</v>
      </c>
      <c r="J120">
        <v>37.83</v>
      </c>
    </row>
    <row r="121" spans="1:10" hidden="1" x14ac:dyDescent="0.25">
      <c r="A121">
        <f t="shared" si="1"/>
        <v>20</v>
      </c>
      <c r="B121" t="s">
        <v>9</v>
      </c>
      <c r="C121" t="s">
        <v>10</v>
      </c>
      <c r="D121" t="s">
        <v>11</v>
      </c>
      <c r="E121">
        <v>92000</v>
      </c>
      <c r="F121">
        <v>92000</v>
      </c>
      <c r="G121">
        <v>20060101</v>
      </c>
      <c r="H121">
        <v>2006</v>
      </c>
      <c r="I121" s="1">
        <v>1910</v>
      </c>
      <c r="J121">
        <v>23.5</v>
      </c>
    </row>
    <row r="122" spans="1:10" hidden="1" x14ac:dyDescent="0.25">
      <c r="A122">
        <f t="shared" si="1"/>
        <v>21</v>
      </c>
      <c r="B122" t="s">
        <v>9</v>
      </c>
      <c r="C122" t="s">
        <v>10</v>
      </c>
      <c r="D122" t="s">
        <v>11</v>
      </c>
      <c r="E122">
        <v>92100</v>
      </c>
      <c r="F122">
        <v>92100</v>
      </c>
      <c r="G122">
        <v>20060101</v>
      </c>
      <c r="H122">
        <v>2006</v>
      </c>
      <c r="I122" s="1">
        <v>5931</v>
      </c>
      <c r="J122">
        <v>43.41</v>
      </c>
    </row>
    <row r="123" spans="1:10" hidden="1" x14ac:dyDescent="0.25">
      <c r="A123">
        <f t="shared" si="1"/>
        <v>22</v>
      </c>
      <c r="B123" t="s">
        <v>9</v>
      </c>
      <c r="C123" t="s">
        <v>10</v>
      </c>
      <c r="D123" t="s">
        <v>11</v>
      </c>
      <c r="E123">
        <v>92200</v>
      </c>
      <c r="F123">
        <v>92200</v>
      </c>
      <c r="G123">
        <v>20060101</v>
      </c>
      <c r="H123">
        <v>2006</v>
      </c>
      <c r="I123" s="1">
        <v>6522</v>
      </c>
      <c r="J123">
        <v>44.4</v>
      </c>
    </row>
    <row r="124" spans="1:10" hidden="1" x14ac:dyDescent="0.25">
      <c r="A124">
        <f t="shared" si="1"/>
        <v>23</v>
      </c>
      <c r="B124" t="s">
        <v>9</v>
      </c>
      <c r="C124" t="s">
        <v>10</v>
      </c>
      <c r="D124" t="s">
        <v>11</v>
      </c>
      <c r="E124">
        <v>92300</v>
      </c>
      <c r="F124">
        <v>92300</v>
      </c>
      <c r="G124">
        <v>20060101</v>
      </c>
      <c r="H124">
        <v>2006</v>
      </c>
      <c r="I124" s="1">
        <v>3651</v>
      </c>
      <c r="J124">
        <v>40.99</v>
      </c>
    </row>
    <row r="125" spans="1:10" hidden="1" x14ac:dyDescent="0.25">
      <c r="A125">
        <f t="shared" si="1"/>
        <v>0</v>
      </c>
      <c r="B125" t="s">
        <v>9</v>
      </c>
      <c r="C125" t="s">
        <v>10</v>
      </c>
      <c r="D125" t="s">
        <v>11</v>
      </c>
      <c r="E125">
        <v>90000</v>
      </c>
      <c r="F125">
        <v>90000</v>
      </c>
      <c r="G125">
        <v>20070101</v>
      </c>
      <c r="H125">
        <v>2007</v>
      </c>
      <c r="I125" s="1">
        <v>51149</v>
      </c>
      <c r="J125">
        <v>30.79</v>
      </c>
    </row>
    <row r="126" spans="1:10" hidden="1" x14ac:dyDescent="0.25">
      <c r="A126">
        <f t="shared" si="1"/>
        <v>1</v>
      </c>
      <c r="B126" t="s">
        <v>9</v>
      </c>
      <c r="C126" t="s">
        <v>10</v>
      </c>
      <c r="D126" t="s">
        <v>11</v>
      </c>
      <c r="E126">
        <v>90100</v>
      </c>
      <c r="F126">
        <v>90100</v>
      </c>
      <c r="G126">
        <v>20070101</v>
      </c>
      <c r="H126">
        <v>2007</v>
      </c>
      <c r="I126">
        <v>522</v>
      </c>
      <c r="J126">
        <v>30.44</v>
      </c>
    </row>
    <row r="127" spans="1:10" hidden="1" x14ac:dyDescent="0.25">
      <c r="A127">
        <f t="shared" si="1"/>
        <v>2</v>
      </c>
      <c r="B127" t="s">
        <v>9</v>
      </c>
      <c r="C127" t="s">
        <v>10</v>
      </c>
      <c r="D127" t="s">
        <v>11</v>
      </c>
      <c r="E127">
        <v>90200</v>
      </c>
      <c r="F127">
        <v>90200</v>
      </c>
      <c r="G127">
        <v>20070101</v>
      </c>
      <c r="H127">
        <v>2007</v>
      </c>
      <c r="I127" s="1">
        <v>2354</v>
      </c>
      <c r="J127">
        <v>25.23</v>
      </c>
    </row>
    <row r="128" spans="1:10" hidden="1" x14ac:dyDescent="0.25">
      <c r="A128">
        <f t="shared" si="1"/>
        <v>3</v>
      </c>
      <c r="B128" t="s">
        <v>9</v>
      </c>
      <c r="C128" t="s">
        <v>10</v>
      </c>
      <c r="D128" t="s">
        <v>11</v>
      </c>
      <c r="E128">
        <v>90300</v>
      </c>
      <c r="F128">
        <v>90300</v>
      </c>
      <c r="G128">
        <v>20070101</v>
      </c>
      <c r="H128">
        <v>2007</v>
      </c>
      <c r="I128" s="1">
        <v>1925</v>
      </c>
      <c r="J128">
        <v>22.94</v>
      </c>
    </row>
    <row r="129" spans="1:10" hidden="1" x14ac:dyDescent="0.25">
      <c r="A129">
        <f t="shared" si="1"/>
        <v>4</v>
      </c>
      <c r="B129" t="s">
        <v>9</v>
      </c>
      <c r="C129" t="s">
        <v>10</v>
      </c>
      <c r="D129" t="s">
        <v>11</v>
      </c>
      <c r="E129">
        <v>90400</v>
      </c>
      <c r="F129">
        <v>90400</v>
      </c>
      <c r="G129">
        <v>20070101</v>
      </c>
      <c r="H129">
        <v>2007</v>
      </c>
      <c r="I129">
        <v>623</v>
      </c>
      <c r="J129">
        <v>20.64</v>
      </c>
    </row>
    <row r="130" spans="1:10" hidden="1" x14ac:dyDescent="0.25">
      <c r="A130">
        <f t="shared" si="1"/>
        <v>5</v>
      </c>
      <c r="B130" t="s">
        <v>9</v>
      </c>
      <c r="C130" t="s">
        <v>10</v>
      </c>
      <c r="D130" t="s">
        <v>11</v>
      </c>
      <c r="E130">
        <v>90500</v>
      </c>
      <c r="F130">
        <v>90500</v>
      </c>
      <c r="G130">
        <v>20070101</v>
      </c>
      <c r="H130">
        <v>2007</v>
      </c>
      <c r="I130">
        <v>973</v>
      </c>
      <c r="J130">
        <v>18.61</v>
      </c>
    </row>
    <row r="131" spans="1:10" hidden="1" x14ac:dyDescent="0.25">
      <c r="A131">
        <f t="shared" si="1"/>
        <v>6</v>
      </c>
      <c r="B131" t="s">
        <v>9</v>
      </c>
      <c r="C131" t="s">
        <v>10</v>
      </c>
      <c r="D131" t="s">
        <v>11</v>
      </c>
      <c r="E131">
        <v>90600</v>
      </c>
      <c r="F131">
        <v>90600</v>
      </c>
      <c r="G131">
        <v>20070101</v>
      </c>
      <c r="H131">
        <v>2007</v>
      </c>
      <c r="I131">
        <v>607</v>
      </c>
      <c r="J131">
        <v>20.6</v>
      </c>
    </row>
    <row r="132" spans="1:10" hidden="1" x14ac:dyDescent="0.25">
      <c r="A132">
        <f t="shared" si="1"/>
        <v>7</v>
      </c>
      <c r="B132" t="s">
        <v>9</v>
      </c>
      <c r="C132" t="s">
        <v>10</v>
      </c>
      <c r="D132" t="s">
        <v>11</v>
      </c>
      <c r="E132">
        <v>90700</v>
      </c>
      <c r="F132">
        <v>90700</v>
      </c>
      <c r="G132">
        <v>20070101</v>
      </c>
      <c r="H132">
        <v>2007</v>
      </c>
      <c r="I132">
        <v>562</v>
      </c>
      <c r="J132">
        <v>18.760000000000002</v>
      </c>
    </row>
    <row r="133" spans="1:10" hidden="1" x14ac:dyDescent="0.25">
      <c r="A133">
        <f t="shared" ref="A133:A196" si="2">ROUND((E133-90000)/100,0)</f>
        <v>8</v>
      </c>
      <c r="B133" t="s">
        <v>9</v>
      </c>
      <c r="C133" t="s">
        <v>10</v>
      </c>
      <c r="D133" t="s">
        <v>11</v>
      </c>
      <c r="E133">
        <v>90800</v>
      </c>
      <c r="F133">
        <v>90800</v>
      </c>
      <c r="G133">
        <v>20070101</v>
      </c>
      <c r="H133">
        <v>2007</v>
      </c>
      <c r="I133">
        <v>465</v>
      </c>
      <c r="J133">
        <v>19.690000000000001</v>
      </c>
    </row>
    <row r="134" spans="1:10" hidden="1" x14ac:dyDescent="0.25">
      <c r="A134">
        <f t="shared" si="2"/>
        <v>9</v>
      </c>
      <c r="B134" t="s">
        <v>9</v>
      </c>
      <c r="C134" t="s">
        <v>10</v>
      </c>
      <c r="D134" t="s">
        <v>11</v>
      </c>
      <c r="E134">
        <v>90900</v>
      </c>
      <c r="F134">
        <v>90900</v>
      </c>
      <c r="G134">
        <v>20070101</v>
      </c>
      <c r="H134">
        <v>2007</v>
      </c>
      <c r="I134">
        <v>815</v>
      </c>
      <c r="J134">
        <v>20.81</v>
      </c>
    </row>
    <row r="135" spans="1:10" hidden="1" x14ac:dyDescent="0.25">
      <c r="A135">
        <f t="shared" si="2"/>
        <v>10</v>
      </c>
      <c r="B135" t="s">
        <v>9</v>
      </c>
      <c r="C135" t="s">
        <v>10</v>
      </c>
      <c r="D135" t="s">
        <v>11</v>
      </c>
      <c r="E135">
        <v>91000</v>
      </c>
      <c r="F135">
        <v>91000</v>
      </c>
      <c r="G135">
        <v>20070101</v>
      </c>
      <c r="H135">
        <v>2007</v>
      </c>
      <c r="I135" s="1">
        <v>4975</v>
      </c>
      <c r="J135">
        <v>29.37</v>
      </c>
    </row>
    <row r="136" spans="1:10" hidden="1" x14ac:dyDescent="0.25">
      <c r="A136">
        <f t="shared" si="2"/>
        <v>11</v>
      </c>
      <c r="B136" t="s">
        <v>9</v>
      </c>
      <c r="C136" t="s">
        <v>10</v>
      </c>
      <c r="D136" t="s">
        <v>11</v>
      </c>
      <c r="E136">
        <v>91100</v>
      </c>
      <c r="F136">
        <v>91100</v>
      </c>
      <c r="G136">
        <v>20070101</v>
      </c>
      <c r="H136">
        <v>2007</v>
      </c>
      <c r="I136" s="1">
        <v>3166</v>
      </c>
      <c r="J136">
        <v>38.19</v>
      </c>
    </row>
    <row r="137" spans="1:10" hidden="1" x14ac:dyDescent="0.25">
      <c r="A137">
        <f t="shared" si="2"/>
        <v>12</v>
      </c>
      <c r="B137" t="s">
        <v>9</v>
      </c>
      <c r="C137" t="s">
        <v>10</v>
      </c>
      <c r="D137" t="s">
        <v>11</v>
      </c>
      <c r="E137">
        <v>91200</v>
      </c>
      <c r="F137">
        <v>91200</v>
      </c>
      <c r="G137">
        <v>20070101</v>
      </c>
      <c r="H137">
        <v>2007</v>
      </c>
      <c r="I137" s="1">
        <v>2364</v>
      </c>
      <c r="J137">
        <v>27.81</v>
      </c>
    </row>
    <row r="138" spans="1:10" hidden="1" x14ac:dyDescent="0.25">
      <c r="A138">
        <f t="shared" si="2"/>
        <v>13</v>
      </c>
      <c r="B138" t="s">
        <v>9</v>
      </c>
      <c r="C138" t="s">
        <v>10</v>
      </c>
      <c r="D138" t="s">
        <v>11</v>
      </c>
      <c r="E138">
        <v>91300</v>
      </c>
      <c r="F138">
        <v>91300</v>
      </c>
      <c r="G138">
        <v>20070101</v>
      </c>
      <c r="H138">
        <v>2007</v>
      </c>
      <c r="I138" s="1">
        <v>1948</v>
      </c>
      <c r="J138">
        <v>37.97</v>
      </c>
    </row>
    <row r="139" spans="1:10" hidden="1" x14ac:dyDescent="0.25">
      <c r="A139">
        <f t="shared" si="2"/>
        <v>14</v>
      </c>
      <c r="B139" t="s">
        <v>9</v>
      </c>
      <c r="C139" t="s">
        <v>10</v>
      </c>
      <c r="D139" t="s">
        <v>11</v>
      </c>
      <c r="E139">
        <v>91400</v>
      </c>
      <c r="F139">
        <v>91400</v>
      </c>
      <c r="G139">
        <v>20070101</v>
      </c>
      <c r="H139">
        <v>2007</v>
      </c>
      <c r="I139" s="1">
        <v>2744</v>
      </c>
      <c r="J139">
        <v>32.96</v>
      </c>
    </row>
    <row r="140" spans="1:10" hidden="1" x14ac:dyDescent="0.25">
      <c r="A140">
        <f t="shared" si="2"/>
        <v>15</v>
      </c>
      <c r="B140" t="s">
        <v>9</v>
      </c>
      <c r="C140" t="s">
        <v>10</v>
      </c>
      <c r="D140" t="s">
        <v>11</v>
      </c>
      <c r="E140">
        <v>91500</v>
      </c>
      <c r="F140">
        <v>91500</v>
      </c>
      <c r="G140">
        <v>20070101</v>
      </c>
      <c r="H140">
        <v>2007</v>
      </c>
      <c r="I140" s="1">
        <v>1256</v>
      </c>
      <c r="J140">
        <v>17.88</v>
      </c>
    </row>
    <row r="141" spans="1:10" hidden="1" x14ac:dyDescent="0.25">
      <c r="A141">
        <f t="shared" si="2"/>
        <v>16</v>
      </c>
      <c r="B141" t="s">
        <v>9</v>
      </c>
      <c r="C141" t="s">
        <v>10</v>
      </c>
      <c r="D141" t="s">
        <v>11</v>
      </c>
      <c r="E141">
        <v>91600</v>
      </c>
      <c r="F141">
        <v>91600</v>
      </c>
      <c r="G141">
        <v>20070101</v>
      </c>
      <c r="H141">
        <v>2007</v>
      </c>
      <c r="I141" s="1">
        <v>2007</v>
      </c>
      <c r="J141">
        <v>21.38</v>
      </c>
    </row>
    <row r="142" spans="1:10" hidden="1" x14ac:dyDescent="0.25">
      <c r="A142">
        <f t="shared" si="2"/>
        <v>17</v>
      </c>
      <c r="B142" t="s">
        <v>9</v>
      </c>
      <c r="C142" t="s">
        <v>10</v>
      </c>
      <c r="D142" t="s">
        <v>11</v>
      </c>
      <c r="E142">
        <v>91700</v>
      </c>
      <c r="F142">
        <v>91700</v>
      </c>
      <c r="G142">
        <v>20070101</v>
      </c>
      <c r="H142">
        <v>2007</v>
      </c>
      <c r="I142" s="1">
        <v>1365</v>
      </c>
      <c r="J142">
        <v>25.94</v>
      </c>
    </row>
    <row r="143" spans="1:10" hidden="1" x14ac:dyDescent="0.25">
      <c r="A143">
        <f t="shared" si="2"/>
        <v>18</v>
      </c>
      <c r="B143" t="s">
        <v>9</v>
      </c>
      <c r="C143" t="s">
        <v>10</v>
      </c>
      <c r="D143" t="s">
        <v>11</v>
      </c>
      <c r="E143">
        <v>91800</v>
      </c>
      <c r="F143">
        <v>91800</v>
      </c>
      <c r="G143">
        <v>20070101</v>
      </c>
      <c r="H143">
        <v>2007</v>
      </c>
      <c r="I143" s="1">
        <v>1359</v>
      </c>
      <c r="J143">
        <v>28.71</v>
      </c>
    </row>
    <row r="144" spans="1:10" hidden="1" x14ac:dyDescent="0.25">
      <c r="A144">
        <f t="shared" si="2"/>
        <v>19</v>
      </c>
      <c r="B144" t="s">
        <v>9</v>
      </c>
      <c r="C144" t="s">
        <v>10</v>
      </c>
      <c r="D144" t="s">
        <v>11</v>
      </c>
      <c r="E144">
        <v>91900</v>
      </c>
      <c r="F144">
        <v>91900</v>
      </c>
      <c r="G144">
        <v>20070101</v>
      </c>
      <c r="H144">
        <v>2007</v>
      </c>
      <c r="I144" s="1">
        <v>2549</v>
      </c>
      <c r="J144">
        <v>37.58</v>
      </c>
    </row>
    <row r="145" spans="1:10" hidden="1" x14ac:dyDescent="0.25">
      <c r="A145">
        <f t="shared" si="2"/>
        <v>20</v>
      </c>
      <c r="B145" t="s">
        <v>9</v>
      </c>
      <c r="C145" t="s">
        <v>10</v>
      </c>
      <c r="D145" t="s">
        <v>11</v>
      </c>
      <c r="E145">
        <v>92000</v>
      </c>
      <c r="F145">
        <v>92000</v>
      </c>
      <c r="G145">
        <v>20070101</v>
      </c>
      <c r="H145">
        <v>2007</v>
      </c>
      <c r="I145" s="1">
        <v>1898</v>
      </c>
      <c r="J145">
        <v>23.23</v>
      </c>
    </row>
    <row r="146" spans="1:10" hidden="1" x14ac:dyDescent="0.25">
      <c r="A146">
        <f t="shared" si="2"/>
        <v>21</v>
      </c>
      <c r="B146" t="s">
        <v>9</v>
      </c>
      <c r="C146" t="s">
        <v>10</v>
      </c>
      <c r="D146" t="s">
        <v>11</v>
      </c>
      <c r="E146">
        <v>92100</v>
      </c>
      <c r="F146">
        <v>92100</v>
      </c>
      <c r="G146">
        <v>20070101</v>
      </c>
      <c r="H146">
        <v>2007</v>
      </c>
      <c r="I146" s="1">
        <v>6077</v>
      </c>
      <c r="J146">
        <v>44.25</v>
      </c>
    </row>
    <row r="147" spans="1:10" hidden="1" x14ac:dyDescent="0.25">
      <c r="A147">
        <f t="shared" si="2"/>
        <v>22</v>
      </c>
      <c r="B147" t="s">
        <v>9</v>
      </c>
      <c r="C147" t="s">
        <v>10</v>
      </c>
      <c r="D147" t="s">
        <v>11</v>
      </c>
      <c r="E147">
        <v>92200</v>
      </c>
      <c r="F147">
        <v>92200</v>
      </c>
      <c r="G147">
        <v>20070101</v>
      </c>
      <c r="H147">
        <v>2007</v>
      </c>
      <c r="I147" s="1">
        <v>6838</v>
      </c>
      <c r="J147">
        <v>45.87</v>
      </c>
    </row>
    <row r="148" spans="1:10" hidden="1" x14ac:dyDescent="0.25">
      <c r="A148">
        <f t="shared" si="2"/>
        <v>23</v>
      </c>
      <c r="B148" t="s">
        <v>9</v>
      </c>
      <c r="C148" t="s">
        <v>10</v>
      </c>
      <c r="D148" t="s">
        <v>11</v>
      </c>
      <c r="E148">
        <v>92300</v>
      </c>
      <c r="F148">
        <v>92300</v>
      </c>
      <c r="G148">
        <v>20070101</v>
      </c>
      <c r="H148">
        <v>2007</v>
      </c>
      <c r="I148" s="1">
        <v>3757</v>
      </c>
      <c r="J148">
        <v>41.61</v>
      </c>
    </row>
    <row r="149" spans="1:10" hidden="1" x14ac:dyDescent="0.25">
      <c r="A149">
        <f t="shared" si="2"/>
        <v>0</v>
      </c>
      <c r="B149" t="s">
        <v>9</v>
      </c>
      <c r="C149" t="s">
        <v>10</v>
      </c>
      <c r="D149" t="s">
        <v>11</v>
      </c>
      <c r="E149">
        <v>90000</v>
      </c>
      <c r="F149">
        <v>90000</v>
      </c>
      <c r="G149">
        <v>20080101</v>
      </c>
      <c r="H149">
        <v>2008</v>
      </c>
      <c r="I149" s="1">
        <v>51392</v>
      </c>
      <c r="J149">
        <v>30.75</v>
      </c>
    </row>
    <row r="150" spans="1:10" hidden="1" x14ac:dyDescent="0.25">
      <c r="A150">
        <f t="shared" si="2"/>
        <v>1</v>
      </c>
      <c r="B150" t="s">
        <v>9</v>
      </c>
      <c r="C150" t="s">
        <v>10</v>
      </c>
      <c r="D150" t="s">
        <v>11</v>
      </c>
      <c r="E150">
        <v>90100</v>
      </c>
      <c r="F150">
        <v>90100</v>
      </c>
      <c r="G150">
        <v>20080101</v>
      </c>
      <c r="H150">
        <v>2008</v>
      </c>
      <c r="I150">
        <v>511</v>
      </c>
      <c r="J150">
        <v>30.1</v>
      </c>
    </row>
    <row r="151" spans="1:10" hidden="1" x14ac:dyDescent="0.25">
      <c r="A151">
        <f t="shared" si="2"/>
        <v>2</v>
      </c>
      <c r="B151" t="s">
        <v>9</v>
      </c>
      <c r="C151" t="s">
        <v>10</v>
      </c>
      <c r="D151" t="s">
        <v>11</v>
      </c>
      <c r="E151">
        <v>90200</v>
      </c>
      <c r="F151">
        <v>90200</v>
      </c>
      <c r="G151">
        <v>20080101</v>
      </c>
      <c r="H151">
        <v>2008</v>
      </c>
      <c r="I151" s="1">
        <v>2320</v>
      </c>
      <c r="J151">
        <v>24.82</v>
      </c>
    </row>
    <row r="152" spans="1:10" hidden="1" x14ac:dyDescent="0.25">
      <c r="A152">
        <f t="shared" si="2"/>
        <v>3</v>
      </c>
      <c r="B152" t="s">
        <v>9</v>
      </c>
      <c r="C152" t="s">
        <v>10</v>
      </c>
      <c r="D152" t="s">
        <v>11</v>
      </c>
      <c r="E152">
        <v>90300</v>
      </c>
      <c r="F152">
        <v>90300</v>
      </c>
      <c r="G152">
        <v>20080101</v>
      </c>
      <c r="H152">
        <v>2008</v>
      </c>
      <c r="I152" s="1">
        <v>1950</v>
      </c>
      <c r="J152">
        <v>23.48</v>
      </c>
    </row>
    <row r="153" spans="1:10" hidden="1" x14ac:dyDescent="0.25">
      <c r="A153">
        <f t="shared" si="2"/>
        <v>4</v>
      </c>
      <c r="B153" t="s">
        <v>9</v>
      </c>
      <c r="C153" t="s">
        <v>10</v>
      </c>
      <c r="D153" t="s">
        <v>11</v>
      </c>
      <c r="E153">
        <v>90400</v>
      </c>
      <c r="F153">
        <v>90400</v>
      </c>
      <c r="G153">
        <v>20080101</v>
      </c>
      <c r="H153">
        <v>2008</v>
      </c>
      <c r="I153">
        <v>604</v>
      </c>
      <c r="J153">
        <v>19.96</v>
      </c>
    </row>
    <row r="154" spans="1:10" hidden="1" x14ac:dyDescent="0.25">
      <c r="A154">
        <f t="shared" si="2"/>
        <v>5</v>
      </c>
      <c r="B154" t="s">
        <v>9</v>
      </c>
      <c r="C154" t="s">
        <v>10</v>
      </c>
      <c r="D154" t="s">
        <v>11</v>
      </c>
      <c r="E154">
        <v>90500</v>
      </c>
      <c r="F154">
        <v>90500</v>
      </c>
      <c r="G154">
        <v>20080101</v>
      </c>
      <c r="H154">
        <v>2008</v>
      </c>
      <c r="I154">
        <v>986</v>
      </c>
      <c r="J154">
        <v>18.8</v>
      </c>
    </row>
    <row r="155" spans="1:10" hidden="1" x14ac:dyDescent="0.25">
      <c r="A155">
        <f t="shared" si="2"/>
        <v>6</v>
      </c>
      <c r="B155" t="s">
        <v>9</v>
      </c>
      <c r="C155" t="s">
        <v>10</v>
      </c>
      <c r="D155" t="s">
        <v>11</v>
      </c>
      <c r="E155">
        <v>90600</v>
      </c>
      <c r="F155">
        <v>90600</v>
      </c>
      <c r="G155">
        <v>20080101</v>
      </c>
      <c r="H155">
        <v>2008</v>
      </c>
      <c r="I155">
        <v>611</v>
      </c>
      <c r="J155">
        <v>20.76</v>
      </c>
    </row>
    <row r="156" spans="1:10" hidden="1" x14ac:dyDescent="0.25">
      <c r="A156">
        <f t="shared" si="2"/>
        <v>7</v>
      </c>
      <c r="B156" t="s">
        <v>9</v>
      </c>
      <c r="C156" t="s">
        <v>10</v>
      </c>
      <c r="D156" t="s">
        <v>11</v>
      </c>
      <c r="E156">
        <v>90700</v>
      </c>
      <c r="F156">
        <v>90700</v>
      </c>
      <c r="G156">
        <v>20080101</v>
      </c>
      <c r="H156">
        <v>2008</v>
      </c>
      <c r="I156">
        <v>558</v>
      </c>
      <c r="J156">
        <v>18.57</v>
      </c>
    </row>
    <row r="157" spans="1:10" hidden="1" x14ac:dyDescent="0.25">
      <c r="A157">
        <f t="shared" si="2"/>
        <v>8</v>
      </c>
      <c r="B157" t="s">
        <v>9</v>
      </c>
      <c r="C157" t="s">
        <v>10</v>
      </c>
      <c r="D157" t="s">
        <v>11</v>
      </c>
      <c r="E157">
        <v>90800</v>
      </c>
      <c r="F157">
        <v>90800</v>
      </c>
      <c r="G157">
        <v>20080101</v>
      </c>
      <c r="H157">
        <v>2008</v>
      </c>
      <c r="I157">
        <v>454</v>
      </c>
      <c r="J157">
        <v>19.149999999999999</v>
      </c>
    </row>
    <row r="158" spans="1:10" hidden="1" x14ac:dyDescent="0.25">
      <c r="A158">
        <f t="shared" si="2"/>
        <v>9</v>
      </c>
      <c r="B158" t="s">
        <v>9</v>
      </c>
      <c r="C158" t="s">
        <v>10</v>
      </c>
      <c r="D158" t="s">
        <v>11</v>
      </c>
      <c r="E158">
        <v>90900</v>
      </c>
      <c r="F158">
        <v>90900</v>
      </c>
      <c r="G158">
        <v>20080101</v>
      </c>
      <c r="H158">
        <v>2008</v>
      </c>
      <c r="I158">
        <v>817</v>
      </c>
      <c r="J158">
        <v>20.7</v>
      </c>
    </row>
    <row r="159" spans="1:10" hidden="1" x14ac:dyDescent="0.25">
      <c r="A159">
        <f t="shared" si="2"/>
        <v>10</v>
      </c>
      <c r="B159" t="s">
        <v>9</v>
      </c>
      <c r="C159" t="s">
        <v>10</v>
      </c>
      <c r="D159" t="s">
        <v>11</v>
      </c>
      <c r="E159">
        <v>91000</v>
      </c>
      <c r="F159">
        <v>91000</v>
      </c>
      <c r="G159">
        <v>20080101</v>
      </c>
      <c r="H159">
        <v>2008</v>
      </c>
      <c r="I159" s="1">
        <v>4978</v>
      </c>
      <c r="J159">
        <v>29.09</v>
      </c>
    </row>
    <row r="160" spans="1:10" hidden="1" x14ac:dyDescent="0.25">
      <c r="A160">
        <f t="shared" si="2"/>
        <v>11</v>
      </c>
      <c r="B160" t="s">
        <v>9</v>
      </c>
      <c r="C160" t="s">
        <v>10</v>
      </c>
      <c r="D160" t="s">
        <v>11</v>
      </c>
      <c r="E160">
        <v>91100</v>
      </c>
      <c r="F160">
        <v>91100</v>
      </c>
      <c r="G160">
        <v>20080101</v>
      </c>
      <c r="H160">
        <v>2008</v>
      </c>
      <c r="I160" s="1">
        <v>3210</v>
      </c>
      <c r="J160">
        <v>37.4</v>
      </c>
    </row>
    <row r="161" spans="1:10" hidden="1" x14ac:dyDescent="0.25">
      <c r="A161">
        <f t="shared" si="2"/>
        <v>12</v>
      </c>
      <c r="B161" t="s">
        <v>9</v>
      </c>
      <c r="C161" t="s">
        <v>10</v>
      </c>
      <c r="D161" t="s">
        <v>11</v>
      </c>
      <c r="E161">
        <v>91200</v>
      </c>
      <c r="F161">
        <v>91200</v>
      </c>
      <c r="G161">
        <v>20080101</v>
      </c>
      <c r="H161">
        <v>2008</v>
      </c>
      <c r="I161" s="1">
        <v>2362</v>
      </c>
      <c r="J161">
        <v>27.55</v>
      </c>
    </row>
    <row r="162" spans="1:10" hidden="1" x14ac:dyDescent="0.25">
      <c r="A162">
        <f t="shared" si="2"/>
        <v>13</v>
      </c>
      <c r="B162" t="s">
        <v>9</v>
      </c>
      <c r="C162" t="s">
        <v>10</v>
      </c>
      <c r="D162" t="s">
        <v>11</v>
      </c>
      <c r="E162">
        <v>91300</v>
      </c>
      <c r="F162">
        <v>91300</v>
      </c>
      <c r="G162">
        <v>20080101</v>
      </c>
      <c r="H162">
        <v>2008</v>
      </c>
      <c r="I162" s="1">
        <v>1887</v>
      </c>
      <c r="J162">
        <v>36.909999999999997</v>
      </c>
    </row>
    <row r="163" spans="1:10" hidden="1" x14ac:dyDescent="0.25">
      <c r="A163">
        <f t="shared" si="2"/>
        <v>14</v>
      </c>
      <c r="B163" t="s">
        <v>9</v>
      </c>
      <c r="C163" t="s">
        <v>10</v>
      </c>
      <c r="D163" t="s">
        <v>11</v>
      </c>
      <c r="E163">
        <v>91400</v>
      </c>
      <c r="F163">
        <v>91400</v>
      </c>
      <c r="G163">
        <v>20080101</v>
      </c>
      <c r="H163">
        <v>2008</v>
      </c>
      <c r="I163" s="1">
        <v>2713</v>
      </c>
      <c r="J163">
        <v>32.39</v>
      </c>
    </row>
    <row r="164" spans="1:10" hidden="1" x14ac:dyDescent="0.25">
      <c r="A164">
        <f t="shared" si="2"/>
        <v>15</v>
      </c>
      <c r="B164" t="s">
        <v>9</v>
      </c>
      <c r="C164" t="s">
        <v>10</v>
      </c>
      <c r="D164" t="s">
        <v>11</v>
      </c>
      <c r="E164">
        <v>91500</v>
      </c>
      <c r="F164">
        <v>91500</v>
      </c>
      <c r="G164">
        <v>20080101</v>
      </c>
      <c r="H164">
        <v>2008</v>
      </c>
      <c r="I164" s="1">
        <v>1237</v>
      </c>
      <c r="J164">
        <v>17.600000000000001</v>
      </c>
    </row>
    <row r="165" spans="1:10" hidden="1" x14ac:dyDescent="0.25">
      <c r="A165">
        <f t="shared" si="2"/>
        <v>16</v>
      </c>
      <c r="B165" t="s">
        <v>9</v>
      </c>
      <c r="C165" t="s">
        <v>10</v>
      </c>
      <c r="D165" t="s">
        <v>11</v>
      </c>
      <c r="E165">
        <v>91600</v>
      </c>
      <c r="F165">
        <v>91600</v>
      </c>
      <c r="G165">
        <v>20080101</v>
      </c>
      <c r="H165">
        <v>2008</v>
      </c>
      <c r="I165" s="1">
        <v>1982</v>
      </c>
      <c r="J165">
        <v>21.04</v>
      </c>
    </row>
    <row r="166" spans="1:10" hidden="1" x14ac:dyDescent="0.25">
      <c r="A166">
        <f t="shared" si="2"/>
        <v>17</v>
      </c>
      <c r="B166" t="s">
        <v>9</v>
      </c>
      <c r="C166" t="s">
        <v>10</v>
      </c>
      <c r="D166" t="s">
        <v>11</v>
      </c>
      <c r="E166">
        <v>91700</v>
      </c>
      <c r="F166">
        <v>91700</v>
      </c>
      <c r="G166">
        <v>20080101</v>
      </c>
      <c r="H166">
        <v>2008</v>
      </c>
      <c r="I166" s="1">
        <v>1372</v>
      </c>
      <c r="J166">
        <v>26.18</v>
      </c>
    </row>
    <row r="167" spans="1:10" hidden="1" x14ac:dyDescent="0.25">
      <c r="A167">
        <f t="shared" si="2"/>
        <v>18</v>
      </c>
      <c r="B167" t="s">
        <v>9</v>
      </c>
      <c r="C167" t="s">
        <v>10</v>
      </c>
      <c r="D167" t="s">
        <v>11</v>
      </c>
      <c r="E167">
        <v>91800</v>
      </c>
      <c r="F167">
        <v>91800</v>
      </c>
      <c r="G167">
        <v>20080101</v>
      </c>
      <c r="H167">
        <v>2008</v>
      </c>
      <c r="I167" s="1">
        <v>1351</v>
      </c>
      <c r="J167">
        <v>28.46</v>
      </c>
    </row>
    <row r="168" spans="1:10" hidden="1" x14ac:dyDescent="0.25">
      <c r="A168">
        <f t="shared" si="2"/>
        <v>19</v>
      </c>
      <c r="B168" t="s">
        <v>9</v>
      </c>
      <c r="C168" t="s">
        <v>10</v>
      </c>
      <c r="D168" t="s">
        <v>11</v>
      </c>
      <c r="E168">
        <v>91900</v>
      </c>
      <c r="F168">
        <v>91900</v>
      </c>
      <c r="G168">
        <v>20080101</v>
      </c>
      <c r="H168">
        <v>2008</v>
      </c>
      <c r="I168" s="1">
        <v>2545</v>
      </c>
      <c r="J168">
        <v>37.450000000000003</v>
      </c>
    </row>
    <row r="169" spans="1:10" hidden="1" x14ac:dyDescent="0.25">
      <c r="A169">
        <f t="shared" si="2"/>
        <v>20</v>
      </c>
      <c r="B169" t="s">
        <v>9</v>
      </c>
      <c r="C169" t="s">
        <v>10</v>
      </c>
      <c r="D169" t="s">
        <v>11</v>
      </c>
      <c r="E169">
        <v>92000</v>
      </c>
      <c r="F169">
        <v>92000</v>
      </c>
      <c r="G169">
        <v>20080101</v>
      </c>
      <c r="H169">
        <v>2008</v>
      </c>
      <c r="I169" s="1">
        <v>1933</v>
      </c>
      <c r="J169">
        <v>23.67</v>
      </c>
    </row>
    <row r="170" spans="1:10" hidden="1" x14ac:dyDescent="0.25">
      <c r="A170">
        <f t="shared" si="2"/>
        <v>21</v>
      </c>
      <c r="B170" t="s">
        <v>9</v>
      </c>
      <c r="C170" t="s">
        <v>10</v>
      </c>
      <c r="D170" t="s">
        <v>11</v>
      </c>
      <c r="E170">
        <v>92100</v>
      </c>
      <c r="F170">
        <v>92100</v>
      </c>
      <c r="G170">
        <v>20080101</v>
      </c>
      <c r="H170">
        <v>2008</v>
      </c>
      <c r="I170" s="1">
        <v>6274</v>
      </c>
      <c r="J170">
        <v>45.24</v>
      </c>
    </row>
    <row r="171" spans="1:10" hidden="1" x14ac:dyDescent="0.25">
      <c r="A171">
        <f t="shared" si="2"/>
        <v>22</v>
      </c>
      <c r="B171" t="s">
        <v>9</v>
      </c>
      <c r="C171" t="s">
        <v>10</v>
      </c>
      <c r="D171" t="s">
        <v>11</v>
      </c>
      <c r="E171">
        <v>92200</v>
      </c>
      <c r="F171">
        <v>92200</v>
      </c>
      <c r="G171">
        <v>20080101</v>
      </c>
      <c r="H171">
        <v>2008</v>
      </c>
      <c r="I171" s="1">
        <v>6932</v>
      </c>
      <c r="J171">
        <v>45.92</v>
      </c>
    </row>
    <row r="172" spans="1:10" hidden="1" x14ac:dyDescent="0.25">
      <c r="A172">
        <f t="shared" si="2"/>
        <v>23</v>
      </c>
      <c r="B172" t="s">
        <v>9</v>
      </c>
      <c r="C172" t="s">
        <v>10</v>
      </c>
      <c r="D172" t="s">
        <v>11</v>
      </c>
      <c r="E172">
        <v>92300</v>
      </c>
      <c r="F172">
        <v>92300</v>
      </c>
      <c r="G172">
        <v>20080101</v>
      </c>
      <c r="H172">
        <v>2008</v>
      </c>
      <c r="I172" s="1">
        <v>3805</v>
      </c>
      <c r="J172">
        <v>41.73</v>
      </c>
    </row>
    <row r="173" spans="1:10" hidden="1" x14ac:dyDescent="0.25">
      <c r="A173">
        <f t="shared" si="2"/>
        <v>0</v>
      </c>
      <c r="B173" t="s">
        <v>9</v>
      </c>
      <c r="C173" t="s">
        <v>10</v>
      </c>
      <c r="D173" t="s">
        <v>11</v>
      </c>
      <c r="E173">
        <v>90000</v>
      </c>
      <c r="F173">
        <v>90000</v>
      </c>
      <c r="G173">
        <v>20090101</v>
      </c>
      <c r="H173">
        <v>2009</v>
      </c>
      <c r="I173" s="1">
        <v>52071</v>
      </c>
      <c r="J173">
        <v>30.99</v>
      </c>
    </row>
    <row r="174" spans="1:10" hidden="1" x14ac:dyDescent="0.25">
      <c r="A174">
        <f t="shared" si="2"/>
        <v>1</v>
      </c>
      <c r="B174" t="s">
        <v>9</v>
      </c>
      <c r="C174" t="s">
        <v>10</v>
      </c>
      <c r="D174" t="s">
        <v>11</v>
      </c>
      <c r="E174">
        <v>90100</v>
      </c>
      <c r="F174">
        <v>90100</v>
      </c>
      <c r="G174">
        <v>20090101</v>
      </c>
      <c r="H174">
        <v>2009</v>
      </c>
      <c r="I174">
        <v>513</v>
      </c>
      <c r="J174">
        <v>30.86</v>
      </c>
    </row>
    <row r="175" spans="1:10" hidden="1" x14ac:dyDescent="0.25">
      <c r="A175">
        <f t="shared" si="2"/>
        <v>2</v>
      </c>
      <c r="B175" t="s">
        <v>9</v>
      </c>
      <c r="C175" t="s">
        <v>10</v>
      </c>
      <c r="D175" t="s">
        <v>11</v>
      </c>
      <c r="E175">
        <v>90200</v>
      </c>
      <c r="F175">
        <v>90200</v>
      </c>
      <c r="G175">
        <v>20090101</v>
      </c>
      <c r="H175">
        <v>2009</v>
      </c>
      <c r="I175" s="1">
        <v>2328</v>
      </c>
      <c r="J175">
        <v>24.81</v>
      </c>
    </row>
    <row r="176" spans="1:10" hidden="1" x14ac:dyDescent="0.25">
      <c r="A176">
        <f t="shared" si="2"/>
        <v>3</v>
      </c>
      <c r="B176" t="s">
        <v>9</v>
      </c>
      <c r="C176" t="s">
        <v>10</v>
      </c>
      <c r="D176" t="s">
        <v>11</v>
      </c>
      <c r="E176">
        <v>90300</v>
      </c>
      <c r="F176">
        <v>90300</v>
      </c>
      <c r="G176">
        <v>20090101</v>
      </c>
      <c r="H176">
        <v>2009</v>
      </c>
      <c r="I176" s="1">
        <v>1981</v>
      </c>
      <c r="J176">
        <v>23.87</v>
      </c>
    </row>
    <row r="177" spans="1:10" hidden="1" x14ac:dyDescent="0.25">
      <c r="A177">
        <f t="shared" si="2"/>
        <v>4</v>
      </c>
      <c r="B177" t="s">
        <v>9</v>
      </c>
      <c r="C177" t="s">
        <v>10</v>
      </c>
      <c r="D177" t="s">
        <v>11</v>
      </c>
      <c r="E177">
        <v>90400</v>
      </c>
      <c r="F177">
        <v>90400</v>
      </c>
      <c r="G177">
        <v>20090101</v>
      </c>
      <c r="H177">
        <v>2009</v>
      </c>
      <c r="I177">
        <v>610</v>
      </c>
      <c r="J177">
        <v>20.100000000000001</v>
      </c>
    </row>
    <row r="178" spans="1:10" hidden="1" x14ac:dyDescent="0.25">
      <c r="A178">
        <f t="shared" si="2"/>
        <v>5</v>
      </c>
      <c r="B178" t="s">
        <v>9</v>
      </c>
      <c r="C178" t="s">
        <v>10</v>
      </c>
      <c r="D178" t="s">
        <v>11</v>
      </c>
      <c r="E178">
        <v>90500</v>
      </c>
      <c r="F178">
        <v>90500</v>
      </c>
      <c r="G178">
        <v>20090101</v>
      </c>
      <c r="H178">
        <v>2009</v>
      </c>
      <c r="I178">
        <v>969</v>
      </c>
      <c r="J178">
        <v>18.53</v>
      </c>
    </row>
    <row r="179" spans="1:10" hidden="1" x14ac:dyDescent="0.25">
      <c r="A179">
        <f t="shared" si="2"/>
        <v>6</v>
      </c>
      <c r="B179" t="s">
        <v>9</v>
      </c>
      <c r="C179" t="s">
        <v>10</v>
      </c>
      <c r="D179" t="s">
        <v>11</v>
      </c>
      <c r="E179">
        <v>90600</v>
      </c>
      <c r="F179">
        <v>90600</v>
      </c>
      <c r="G179">
        <v>20090101</v>
      </c>
      <c r="H179">
        <v>2009</v>
      </c>
      <c r="I179">
        <v>604</v>
      </c>
      <c r="J179">
        <v>20.69</v>
      </c>
    </row>
    <row r="180" spans="1:10" hidden="1" x14ac:dyDescent="0.25">
      <c r="A180">
        <f t="shared" si="2"/>
        <v>7</v>
      </c>
      <c r="B180" t="s">
        <v>9</v>
      </c>
      <c r="C180" t="s">
        <v>10</v>
      </c>
      <c r="D180" t="s">
        <v>11</v>
      </c>
      <c r="E180">
        <v>90700</v>
      </c>
      <c r="F180">
        <v>90700</v>
      </c>
      <c r="G180">
        <v>20090101</v>
      </c>
      <c r="H180">
        <v>2009</v>
      </c>
      <c r="I180">
        <v>535</v>
      </c>
      <c r="J180">
        <v>17.91</v>
      </c>
    </row>
    <row r="181" spans="1:10" hidden="1" x14ac:dyDescent="0.25">
      <c r="A181">
        <f t="shared" si="2"/>
        <v>8</v>
      </c>
      <c r="B181" t="s">
        <v>9</v>
      </c>
      <c r="C181" t="s">
        <v>10</v>
      </c>
      <c r="D181" t="s">
        <v>11</v>
      </c>
      <c r="E181">
        <v>90800</v>
      </c>
      <c r="F181">
        <v>90800</v>
      </c>
      <c r="G181">
        <v>20090101</v>
      </c>
      <c r="H181">
        <v>2009</v>
      </c>
      <c r="I181">
        <v>463</v>
      </c>
      <c r="J181">
        <v>19.59</v>
      </c>
    </row>
    <row r="182" spans="1:10" hidden="1" x14ac:dyDescent="0.25">
      <c r="A182">
        <f t="shared" si="2"/>
        <v>9</v>
      </c>
      <c r="B182" t="s">
        <v>9</v>
      </c>
      <c r="C182" t="s">
        <v>10</v>
      </c>
      <c r="D182" t="s">
        <v>11</v>
      </c>
      <c r="E182">
        <v>90900</v>
      </c>
      <c r="F182">
        <v>90900</v>
      </c>
      <c r="G182">
        <v>20090101</v>
      </c>
      <c r="H182">
        <v>2009</v>
      </c>
      <c r="I182">
        <v>824</v>
      </c>
      <c r="J182">
        <v>21.04</v>
      </c>
    </row>
    <row r="183" spans="1:10" hidden="1" x14ac:dyDescent="0.25">
      <c r="A183">
        <f t="shared" si="2"/>
        <v>10</v>
      </c>
      <c r="B183" t="s">
        <v>9</v>
      </c>
      <c r="C183" t="s">
        <v>10</v>
      </c>
      <c r="D183" t="s">
        <v>11</v>
      </c>
      <c r="E183">
        <v>91000</v>
      </c>
      <c r="F183">
        <v>91000</v>
      </c>
      <c r="G183">
        <v>20090101</v>
      </c>
      <c r="H183">
        <v>2009</v>
      </c>
      <c r="I183" s="1">
        <v>5128</v>
      </c>
      <c r="J183">
        <v>29.6</v>
      </c>
    </row>
    <row r="184" spans="1:10" hidden="1" x14ac:dyDescent="0.25">
      <c r="A184">
        <f t="shared" si="2"/>
        <v>11</v>
      </c>
      <c r="B184" t="s">
        <v>9</v>
      </c>
      <c r="C184" t="s">
        <v>10</v>
      </c>
      <c r="D184" t="s">
        <v>11</v>
      </c>
      <c r="E184">
        <v>91100</v>
      </c>
      <c r="F184">
        <v>91100</v>
      </c>
      <c r="G184">
        <v>20090101</v>
      </c>
      <c r="H184">
        <v>2009</v>
      </c>
      <c r="I184" s="1">
        <v>3278</v>
      </c>
      <c r="J184">
        <v>37.26</v>
      </c>
    </row>
    <row r="185" spans="1:10" hidden="1" x14ac:dyDescent="0.25">
      <c r="A185">
        <f t="shared" si="2"/>
        <v>12</v>
      </c>
      <c r="B185" t="s">
        <v>9</v>
      </c>
      <c r="C185" t="s">
        <v>10</v>
      </c>
      <c r="D185" t="s">
        <v>11</v>
      </c>
      <c r="E185">
        <v>91200</v>
      </c>
      <c r="F185">
        <v>91200</v>
      </c>
      <c r="G185">
        <v>20090101</v>
      </c>
      <c r="H185">
        <v>2009</v>
      </c>
      <c r="I185" s="1">
        <v>2358</v>
      </c>
      <c r="J185">
        <v>27.12</v>
      </c>
    </row>
    <row r="186" spans="1:10" hidden="1" x14ac:dyDescent="0.25">
      <c r="A186">
        <f t="shared" si="2"/>
        <v>13</v>
      </c>
      <c r="B186" t="s">
        <v>9</v>
      </c>
      <c r="C186" t="s">
        <v>10</v>
      </c>
      <c r="D186" t="s">
        <v>11</v>
      </c>
      <c r="E186">
        <v>91300</v>
      </c>
      <c r="F186">
        <v>91300</v>
      </c>
      <c r="G186">
        <v>20090101</v>
      </c>
      <c r="H186">
        <v>2009</v>
      </c>
      <c r="I186" s="1">
        <v>1881</v>
      </c>
      <c r="J186">
        <v>36.9</v>
      </c>
    </row>
    <row r="187" spans="1:10" hidden="1" x14ac:dyDescent="0.25">
      <c r="A187">
        <f t="shared" si="2"/>
        <v>14</v>
      </c>
      <c r="B187" t="s">
        <v>9</v>
      </c>
      <c r="C187" t="s">
        <v>10</v>
      </c>
      <c r="D187" t="s">
        <v>11</v>
      </c>
      <c r="E187">
        <v>91400</v>
      </c>
      <c r="F187">
        <v>91400</v>
      </c>
      <c r="G187">
        <v>20090101</v>
      </c>
      <c r="H187">
        <v>2009</v>
      </c>
      <c r="I187" s="1">
        <v>2763</v>
      </c>
      <c r="J187">
        <v>32.9</v>
      </c>
    </row>
    <row r="188" spans="1:10" hidden="1" x14ac:dyDescent="0.25">
      <c r="A188">
        <f t="shared" si="2"/>
        <v>15</v>
      </c>
      <c r="B188" t="s">
        <v>9</v>
      </c>
      <c r="C188" t="s">
        <v>10</v>
      </c>
      <c r="D188" t="s">
        <v>11</v>
      </c>
      <c r="E188">
        <v>91500</v>
      </c>
      <c r="F188">
        <v>91500</v>
      </c>
      <c r="G188">
        <v>20090101</v>
      </c>
      <c r="H188">
        <v>2009</v>
      </c>
      <c r="I188" s="1">
        <v>1279</v>
      </c>
      <c r="J188">
        <v>18.12</v>
      </c>
    </row>
    <row r="189" spans="1:10" hidden="1" x14ac:dyDescent="0.25">
      <c r="A189">
        <f t="shared" si="2"/>
        <v>16</v>
      </c>
      <c r="B189" t="s">
        <v>9</v>
      </c>
      <c r="C189" t="s">
        <v>10</v>
      </c>
      <c r="D189" t="s">
        <v>11</v>
      </c>
      <c r="E189">
        <v>91600</v>
      </c>
      <c r="F189">
        <v>91600</v>
      </c>
      <c r="G189">
        <v>20090101</v>
      </c>
      <c r="H189">
        <v>2009</v>
      </c>
      <c r="I189" s="1">
        <v>2034</v>
      </c>
      <c r="J189">
        <v>21.52</v>
      </c>
    </row>
    <row r="190" spans="1:10" hidden="1" x14ac:dyDescent="0.25">
      <c r="A190">
        <f t="shared" si="2"/>
        <v>17</v>
      </c>
      <c r="B190" t="s">
        <v>9</v>
      </c>
      <c r="C190" t="s">
        <v>10</v>
      </c>
      <c r="D190" t="s">
        <v>11</v>
      </c>
      <c r="E190">
        <v>91700</v>
      </c>
      <c r="F190">
        <v>91700</v>
      </c>
      <c r="G190">
        <v>20090101</v>
      </c>
      <c r="H190">
        <v>2009</v>
      </c>
      <c r="I190" s="1">
        <v>1358</v>
      </c>
      <c r="J190">
        <v>25.99</v>
      </c>
    </row>
    <row r="191" spans="1:10" hidden="1" x14ac:dyDescent="0.25">
      <c r="A191">
        <f t="shared" si="2"/>
        <v>18</v>
      </c>
      <c r="B191" t="s">
        <v>9</v>
      </c>
      <c r="C191" t="s">
        <v>10</v>
      </c>
      <c r="D191" t="s">
        <v>11</v>
      </c>
      <c r="E191">
        <v>91800</v>
      </c>
      <c r="F191">
        <v>91800</v>
      </c>
      <c r="G191">
        <v>20090101</v>
      </c>
      <c r="H191">
        <v>2009</v>
      </c>
      <c r="I191" s="1">
        <v>1356</v>
      </c>
      <c r="J191">
        <v>28.48</v>
      </c>
    </row>
    <row r="192" spans="1:10" hidden="1" x14ac:dyDescent="0.25">
      <c r="A192">
        <f t="shared" si="2"/>
        <v>19</v>
      </c>
      <c r="B192" t="s">
        <v>9</v>
      </c>
      <c r="C192" t="s">
        <v>10</v>
      </c>
      <c r="D192" t="s">
        <v>11</v>
      </c>
      <c r="E192">
        <v>91900</v>
      </c>
      <c r="F192">
        <v>91900</v>
      </c>
      <c r="G192">
        <v>20090101</v>
      </c>
      <c r="H192">
        <v>2009</v>
      </c>
      <c r="I192" s="1">
        <v>2526</v>
      </c>
      <c r="J192">
        <v>37.24</v>
      </c>
    </row>
    <row r="193" spans="1:10" hidden="1" x14ac:dyDescent="0.25">
      <c r="A193">
        <f t="shared" si="2"/>
        <v>20</v>
      </c>
      <c r="B193" t="s">
        <v>9</v>
      </c>
      <c r="C193" t="s">
        <v>10</v>
      </c>
      <c r="D193" t="s">
        <v>11</v>
      </c>
      <c r="E193">
        <v>92000</v>
      </c>
      <c r="F193">
        <v>92000</v>
      </c>
      <c r="G193">
        <v>20090101</v>
      </c>
      <c r="H193">
        <v>2009</v>
      </c>
      <c r="I193" s="1">
        <v>1954</v>
      </c>
      <c r="J193">
        <v>23.83</v>
      </c>
    </row>
    <row r="194" spans="1:10" hidden="1" x14ac:dyDescent="0.25">
      <c r="A194">
        <f t="shared" si="2"/>
        <v>21</v>
      </c>
      <c r="B194" t="s">
        <v>9</v>
      </c>
      <c r="C194" t="s">
        <v>10</v>
      </c>
      <c r="D194" t="s">
        <v>11</v>
      </c>
      <c r="E194">
        <v>92100</v>
      </c>
      <c r="F194">
        <v>92100</v>
      </c>
      <c r="G194">
        <v>20090101</v>
      </c>
      <c r="H194">
        <v>2009</v>
      </c>
      <c r="I194" s="1">
        <v>6380</v>
      </c>
      <c r="J194">
        <v>45.74</v>
      </c>
    </row>
    <row r="195" spans="1:10" hidden="1" x14ac:dyDescent="0.25">
      <c r="A195">
        <f t="shared" si="2"/>
        <v>22</v>
      </c>
      <c r="B195" t="s">
        <v>9</v>
      </c>
      <c r="C195" t="s">
        <v>10</v>
      </c>
      <c r="D195" t="s">
        <v>11</v>
      </c>
      <c r="E195">
        <v>92200</v>
      </c>
      <c r="F195">
        <v>92200</v>
      </c>
      <c r="G195">
        <v>20090101</v>
      </c>
      <c r="H195">
        <v>2009</v>
      </c>
      <c r="I195" s="1">
        <v>7021</v>
      </c>
      <c r="J195">
        <v>45.84</v>
      </c>
    </row>
    <row r="196" spans="1:10" hidden="1" x14ac:dyDescent="0.25">
      <c r="A196">
        <f t="shared" si="2"/>
        <v>23</v>
      </c>
      <c r="B196" t="s">
        <v>9</v>
      </c>
      <c r="C196" t="s">
        <v>10</v>
      </c>
      <c r="D196" t="s">
        <v>11</v>
      </c>
      <c r="E196">
        <v>92300</v>
      </c>
      <c r="F196">
        <v>92300</v>
      </c>
      <c r="G196">
        <v>20090101</v>
      </c>
      <c r="H196">
        <v>2009</v>
      </c>
      <c r="I196" s="1">
        <v>3928</v>
      </c>
      <c r="J196">
        <v>42.87</v>
      </c>
    </row>
    <row r="197" spans="1:10" hidden="1" x14ac:dyDescent="0.25">
      <c r="A197">
        <f t="shared" ref="A197:A260" si="3">ROUND((E197-90000)/100,0)</f>
        <v>0</v>
      </c>
      <c r="B197" t="s">
        <v>9</v>
      </c>
      <c r="C197" t="s">
        <v>10</v>
      </c>
      <c r="D197" t="s">
        <v>11</v>
      </c>
      <c r="E197">
        <v>90000</v>
      </c>
      <c r="F197">
        <v>90000</v>
      </c>
      <c r="G197">
        <v>20100101</v>
      </c>
      <c r="H197">
        <v>2010</v>
      </c>
      <c r="I197" s="1">
        <v>53345</v>
      </c>
      <c r="J197">
        <v>31.57</v>
      </c>
    </row>
    <row r="198" spans="1:10" hidden="1" x14ac:dyDescent="0.25">
      <c r="A198">
        <f t="shared" si="3"/>
        <v>1</v>
      </c>
      <c r="B198" t="s">
        <v>9</v>
      </c>
      <c r="C198" t="s">
        <v>10</v>
      </c>
      <c r="D198" t="s">
        <v>11</v>
      </c>
      <c r="E198">
        <v>90100</v>
      </c>
      <c r="F198">
        <v>90100</v>
      </c>
      <c r="G198">
        <v>20100101</v>
      </c>
      <c r="H198">
        <v>2010</v>
      </c>
      <c r="I198">
        <v>502</v>
      </c>
      <c r="J198">
        <v>30.38</v>
      </c>
    </row>
    <row r="199" spans="1:10" hidden="1" x14ac:dyDescent="0.25">
      <c r="A199">
        <f t="shared" si="3"/>
        <v>2</v>
      </c>
      <c r="B199" t="s">
        <v>9</v>
      </c>
      <c r="C199" t="s">
        <v>10</v>
      </c>
      <c r="D199" t="s">
        <v>11</v>
      </c>
      <c r="E199">
        <v>90200</v>
      </c>
      <c r="F199">
        <v>90200</v>
      </c>
      <c r="G199">
        <v>20100101</v>
      </c>
      <c r="H199">
        <v>2010</v>
      </c>
      <c r="I199" s="1">
        <v>2377</v>
      </c>
      <c r="J199">
        <v>25.09</v>
      </c>
    </row>
    <row r="200" spans="1:10" hidden="1" x14ac:dyDescent="0.25">
      <c r="A200">
        <f t="shared" si="3"/>
        <v>3</v>
      </c>
      <c r="B200" t="s">
        <v>9</v>
      </c>
      <c r="C200" t="s">
        <v>10</v>
      </c>
      <c r="D200" t="s">
        <v>11</v>
      </c>
      <c r="E200">
        <v>90300</v>
      </c>
      <c r="F200">
        <v>90300</v>
      </c>
      <c r="G200">
        <v>20100101</v>
      </c>
      <c r="H200">
        <v>2010</v>
      </c>
      <c r="I200" s="1">
        <v>2007</v>
      </c>
      <c r="J200">
        <v>24.16</v>
      </c>
    </row>
    <row r="201" spans="1:10" hidden="1" x14ac:dyDescent="0.25">
      <c r="A201">
        <f t="shared" si="3"/>
        <v>4</v>
      </c>
      <c r="B201" t="s">
        <v>9</v>
      </c>
      <c r="C201" t="s">
        <v>10</v>
      </c>
      <c r="D201" t="s">
        <v>11</v>
      </c>
      <c r="E201">
        <v>90400</v>
      </c>
      <c r="F201">
        <v>90400</v>
      </c>
      <c r="G201">
        <v>20100101</v>
      </c>
      <c r="H201">
        <v>2010</v>
      </c>
      <c r="I201">
        <v>628</v>
      </c>
      <c r="J201">
        <v>20.7</v>
      </c>
    </row>
    <row r="202" spans="1:10" hidden="1" x14ac:dyDescent="0.25">
      <c r="A202">
        <f t="shared" si="3"/>
        <v>5</v>
      </c>
      <c r="B202" t="s">
        <v>9</v>
      </c>
      <c r="C202" t="s">
        <v>10</v>
      </c>
      <c r="D202" t="s">
        <v>11</v>
      </c>
      <c r="E202">
        <v>90500</v>
      </c>
      <c r="F202">
        <v>90500</v>
      </c>
      <c r="G202">
        <v>20100101</v>
      </c>
      <c r="H202">
        <v>2010</v>
      </c>
      <c r="I202">
        <v>999</v>
      </c>
      <c r="J202">
        <v>19.079999999999998</v>
      </c>
    </row>
    <row r="203" spans="1:10" hidden="1" x14ac:dyDescent="0.25">
      <c r="A203">
        <f t="shared" si="3"/>
        <v>6</v>
      </c>
      <c r="B203" t="s">
        <v>9</v>
      </c>
      <c r="C203" t="s">
        <v>10</v>
      </c>
      <c r="D203" t="s">
        <v>11</v>
      </c>
      <c r="E203">
        <v>90600</v>
      </c>
      <c r="F203">
        <v>90600</v>
      </c>
      <c r="G203">
        <v>20100101</v>
      </c>
      <c r="H203">
        <v>2010</v>
      </c>
      <c r="I203">
        <v>601</v>
      </c>
      <c r="J203">
        <v>20.5</v>
      </c>
    </row>
    <row r="204" spans="1:10" hidden="1" x14ac:dyDescent="0.25">
      <c r="A204">
        <f t="shared" si="3"/>
        <v>7</v>
      </c>
      <c r="B204" t="s">
        <v>9</v>
      </c>
      <c r="C204" t="s">
        <v>10</v>
      </c>
      <c r="D204" t="s">
        <v>11</v>
      </c>
      <c r="E204">
        <v>90700</v>
      </c>
      <c r="F204">
        <v>90700</v>
      </c>
      <c r="G204">
        <v>20100101</v>
      </c>
      <c r="H204">
        <v>2010</v>
      </c>
      <c r="I204">
        <v>555</v>
      </c>
      <c r="J204">
        <v>18.46</v>
      </c>
    </row>
    <row r="205" spans="1:10" hidden="1" x14ac:dyDescent="0.25">
      <c r="A205">
        <f t="shared" si="3"/>
        <v>8</v>
      </c>
      <c r="B205" t="s">
        <v>9</v>
      </c>
      <c r="C205" t="s">
        <v>10</v>
      </c>
      <c r="D205" t="s">
        <v>11</v>
      </c>
      <c r="E205">
        <v>90800</v>
      </c>
      <c r="F205">
        <v>90800</v>
      </c>
      <c r="G205">
        <v>20100101</v>
      </c>
      <c r="H205">
        <v>2010</v>
      </c>
      <c r="I205">
        <v>471</v>
      </c>
      <c r="J205">
        <v>20.100000000000001</v>
      </c>
    </row>
    <row r="206" spans="1:10" hidden="1" x14ac:dyDescent="0.25">
      <c r="A206">
        <f t="shared" si="3"/>
        <v>9</v>
      </c>
      <c r="B206" t="s">
        <v>9</v>
      </c>
      <c r="C206" t="s">
        <v>10</v>
      </c>
      <c r="D206" t="s">
        <v>11</v>
      </c>
      <c r="E206">
        <v>90900</v>
      </c>
      <c r="F206">
        <v>90900</v>
      </c>
      <c r="G206">
        <v>20100101</v>
      </c>
      <c r="H206">
        <v>2010</v>
      </c>
      <c r="I206">
        <v>839</v>
      </c>
      <c r="J206">
        <v>21.32</v>
      </c>
    </row>
    <row r="207" spans="1:10" hidden="1" x14ac:dyDescent="0.25">
      <c r="A207">
        <f t="shared" si="3"/>
        <v>10</v>
      </c>
      <c r="B207" t="s">
        <v>9</v>
      </c>
      <c r="C207" t="s">
        <v>10</v>
      </c>
      <c r="D207" t="s">
        <v>11</v>
      </c>
      <c r="E207">
        <v>91000</v>
      </c>
      <c r="F207">
        <v>91000</v>
      </c>
      <c r="G207">
        <v>20100101</v>
      </c>
      <c r="H207">
        <v>2010</v>
      </c>
      <c r="I207" s="1">
        <v>5222</v>
      </c>
      <c r="J207">
        <v>29.88</v>
      </c>
    </row>
    <row r="208" spans="1:10" hidden="1" x14ac:dyDescent="0.25">
      <c r="A208">
        <f t="shared" si="3"/>
        <v>11</v>
      </c>
      <c r="B208" t="s">
        <v>9</v>
      </c>
      <c r="C208" t="s">
        <v>10</v>
      </c>
      <c r="D208" t="s">
        <v>11</v>
      </c>
      <c r="E208">
        <v>91100</v>
      </c>
      <c r="F208">
        <v>91100</v>
      </c>
      <c r="G208">
        <v>20100101</v>
      </c>
      <c r="H208">
        <v>2010</v>
      </c>
      <c r="I208" s="1">
        <v>3496</v>
      </c>
      <c r="J208">
        <v>39.08</v>
      </c>
    </row>
    <row r="209" spans="1:10" hidden="1" x14ac:dyDescent="0.25">
      <c r="A209">
        <f t="shared" si="3"/>
        <v>12</v>
      </c>
      <c r="B209" t="s">
        <v>9</v>
      </c>
      <c r="C209" t="s">
        <v>10</v>
      </c>
      <c r="D209" t="s">
        <v>11</v>
      </c>
      <c r="E209">
        <v>91200</v>
      </c>
      <c r="F209">
        <v>91200</v>
      </c>
      <c r="G209">
        <v>20100101</v>
      </c>
      <c r="H209">
        <v>2010</v>
      </c>
      <c r="I209" s="1">
        <v>2380</v>
      </c>
      <c r="J209">
        <v>27.21</v>
      </c>
    </row>
    <row r="210" spans="1:10" hidden="1" x14ac:dyDescent="0.25">
      <c r="A210">
        <f t="shared" si="3"/>
        <v>13</v>
      </c>
      <c r="B210" t="s">
        <v>9</v>
      </c>
      <c r="C210" t="s">
        <v>10</v>
      </c>
      <c r="D210" t="s">
        <v>11</v>
      </c>
      <c r="E210">
        <v>91300</v>
      </c>
      <c r="F210">
        <v>91300</v>
      </c>
      <c r="G210">
        <v>20100101</v>
      </c>
      <c r="H210">
        <v>2010</v>
      </c>
      <c r="I210" s="1">
        <v>1897</v>
      </c>
      <c r="J210">
        <v>37.19</v>
      </c>
    </row>
    <row r="211" spans="1:10" hidden="1" x14ac:dyDescent="0.25">
      <c r="A211">
        <f t="shared" si="3"/>
        <v>14</v>
      </c>
      <c r="B211" t="s">
        <v>9</v>
      </c>
      <c r="C211" t="s">
        <v>10</v>
      </c>
      <c r="D211" t="s">
        <v>11</v>
      </c>
      <c r="E211">
        <v>91400</v>
      </c>
      <c r="F211">
        <v>91400</v>
      </c>
      <c r="G211">
        <v>20100101</v>
      </c>
      <c r="H211">
        <v>2010</v>
      </c>
      <c r="I211" s="1">
        <v>2801</v>
      </c>
      <c r="J211">
        <v>33.31</v>
      </c>
    </row>
    <row r="212" spans="1:10" hidden="1" x14ac:dyDescent="0.25">
      <c r="A212">
        <f t="shared" si="3"/>
        <v>15</v>
      </c>
      <c r="B212" t="s">
        <v>9</v>
      </c>
      <c r="C212" t="s">
        <v>10</v>
      </c>
      <c r="D212" t="s">
        <v>11</v>
      </c>
      <c r="E212">
        <v>91500</v>
      </c>
      <c r="F212">
        <v>91500</v>
      </c>
      <c r="G212">
        <v>20100101</v>
      </c>
      <c r="H212">
        <v>2010</v>
      </c>
      <c r="I212" s="1">
        <v>1291</v>
      </c>
      <c r="J212">
        <v>18.23</v>
      </c>
    </row>
    <row r="213" spans="1:10" hidden="1" x14ac:dyDescent="0.25">
      <c r="A213">
        <f t="shared" si="3"/>
        <v>16</v>
      </c>
      <c r="B213" t="s">
        <v>9</v>
      </c>
      <c r="C213" t="s">
        <v>10</v>
      </c>
      <c r="D213" t="s">
        <v>11</v>
      </c>
      <c r="E213">
        <v>91600</v>
      </c>
      <c r="F213">
        <v>91600</v>
      </c>
      <c r="G213">
        <v>20100101</v>
      </c>
      <c r="H213">
        <v>2010</v>
      </c>
      <c r="I213" s="1">
        <v>2061</v>
      </c>
      <c r="J213">
        <v>21.74</v>
      </c>
    </row>
    <row r="214" spans="1:10" hidden="1" x14ac:dyDescent="0.25">
      <c r="A214">
        <f t="shared" si="3"/>
        <v>17</v>
      </c>
      <c r="B214" t="s">
        <v>9</v>
      </c>
      <c r="C214" t="s">
        <v>10</v>
      </c>
      <c r="D214" t="s">
        <v>11</v>
      </c>
      <c r="E214">
        <v>91700</v>
      </c>
      <c r="F214">
        <v>91700</v>
      </c>
      <c r="G214">
        <v>20100101</v>
      </c>
      <c r="H214">
        <v>2010</v>
      </c>
      <c r="I214" s="1">
        <v>1380</v>
      </c>
      <c r="J214">
        <v>26.37</v>
      </c>
    </row>
    <row r="215" spans="1:10" hidden="1" x14ac:dyDescent="0.25">
      <c r="A215">
        <f t="shared" si="3"/>
        <v>18</v>
      </c>
      <c r="B215" t="s">
        <v>9</v>
      </c>
      <c r="C215" t="s">
        <v>10</v>
      </c>
      <c r="D215" t="s">
        <v>11</v>
      </c>
      <c r="E215">
        <v>91800</v>
      </c>
      <c r="F215">
        <v>91800</v>
      </c>
      <c r="G215">
        <v>20100101</v>
      </c>
      <c r="H215">
        <v>2010</v>
      </c>
      <c r="I215" s="1">
        <v>1365</v>
      </c>
      <c r="J215">
        <v>28.62</v>
      </c>
    </row>
    <row r="216" spans="1:10" hidden="1" x14ac:dyDescent="0.25">
      <c r="A216">
        <f t="shared" si="3"/>
        <v>19</v>
      </c>
      <c r="B216" t="s">
        <v>9</v>
      </c>
      <c r="C216" t="s">
        <v>10</v>
      </c>
      <c r="D216" t="s">
        <v>11</v>
      </c>
      <c r="E216">
        <v>91900</v>
      </c>
      <c r="F216">
        <v>91900</v>
      </c>
      <c r="G216">
        <v>20100101</v>
      </c>
      <c r="H216">
        <v>2010</v>
      </c>
      <c r="I216" s="1">
        <v>2593</v>
      </c>
      <c r="J216">
        <v>38.21</v>
      </c>
    </row>
    <row r="217" spans="1:10" hidden="1" x14ac:dyDescent="0.25">
      <c r="A217">
        <f t="shared" si="3"/>
        <v>20</v>
      </c>
      <c r="B217" t="s">
        <v>9</v>
      </c>
      <c r="C217" t="s">
        <v>10</v>
      </c>
      <c r="D217" t="s">
        <v>11</v>
      </c>
      <c r="E217">
        <v>92000</v>
      </c>
      <c r="F217">
        <v>92000</v>
      </c>
      <c r="G217">
        <v>20100101</v>
      </c>
      <c r="H217">
        <v>2010</v>
      </c>
      <c r="I217" s="1">
        <v>1955</v>
      </c>
      <c r="J217">
        <v>23.82</v>
      </c>
    </row>
    <row r="218" spans="1:10" hidden="1" x14ac:dyDescent="0.25">
      <c r="A218">
        <f t="shared" si="3"/>
        <v>21</v>
      </c>
      <c r="B218" t="s">
        <v>9</v>
      </c>
      <c r="C218" t="s">
        <v>10</v>
      </c>
      <c r="D218" t="s">
        <v>11</v>
      </c>
      <c r="E218">
        <v>92100</v>
      </c>
      <c r="F218">
        <v>92100</v>
      </c>
      <c r="G218">
        <v>20100101</v>
      </c>
      <c r="H218">
        <v>2010</v>
      </c>
      <c r="I218" s="1">
        <v>6681</v>
      </c>
      <c r="J218">
        <v>47.5</v>
      </c>
    </row>
    <row r="219" spans="1:10" hidden="1" x14ac:dyDescent="0.25">
      <c r="A219">
        <f t="shared" si="3"/>
        <v>22</v>
      </c>
      <c r="B219" t="s">
        <v>9</v>
      </c>
      <c r="C219" t="s">
        <v>10</v>
      </c>
      <c r="D219" t="s">
        <v>11</v>
      </c>
      <c r="E219">
        <v>92200</v>
      </c>
      <c r="F219">
        <v>92200</v>
      </c>
      <c r="G219">
        <v>20100101</v>
      </c>
      <c r="H219">
        <v>2010</v>
      </c>
      <c r="I219" s="1">
        <v>7239</v>
      </c>
      <c r="J219">
        <v>46.54</v>
      </c>
    </row>
    <row r="220" spans="1:10" hidden="1" x14ac:dyDescent="0.25">
      <c r="A220">
        <f t="shared" si="3"/>
        <v>23</v>
      </c>
      <c r="B220" t="s">
        <v>9</v>
      </c>
      <c r="C220" t="s">
        <v>10</v>
      </c>
      <c r="D220" t="s">
        <v>11</v>
      </c>
      <c r="E220">
        <v>92300</v>
      </c>
      <c r="F220">
        <v>92300</v>
      </c>
      <c r="G220">
        <v>20100101</v>
      </c>
      <c r="H220">
        <v>2010</v>
      </c>
      <c r="I220" s="1">
        <v>4005</v>
      </c>
      <c r="J220">
        <v>43.41</v>
      </c>
    </row>
    <row r="221" spans="1:10" hidden="1" x14ac:dyDescent="0.25">
      <c r="A221">
        <f t="shared" si="3"/>
        <v>0</v>
      </c>
      <c r="B221" t="s">
        <v>9</v>
      </c>
      <c r="C221" t="s">
        <v>10</v>
      </c>
      <c r="D221" t="s">
        <v>11</v>
      </c>
      <c r="E221">
        <v>90000</v>
      </c>
      <c r="F221">
        <v>90000</v>
      </c>
      <c r="G221">
        <v>20110101</v>
      </c>
      <c r="H221">
        <v>2011</v>
      </c>
      <c r="I221" s="1">
        <v>55955</v>
      </c>
      <c r="J221">
        <v>32.86</v>
      </c>
    </row>
    <row r="222" spans="1:10" hidden="1" x14ac:dyDescent="0.25">
      <c r="A222">
        <f t="shared" si="3"/>
        <v>1</v>
      </c>
      <c r="B222" t="s">
        <v>9</v>
      </c>
      <c r="C222" t="s">
        <v>10</v>
      </c>
      <c r="D222" t="s">
        <v>11</v>
      </c>
      <c r="E222">
        <v>90100</v>
      </c>
      <c r="F222">
        <v>90100</v>
      </c>
      <c r="G222">
        <v>20110101</v>
      </c>
      <c r="H222">
        <v>2011</v>
      </c>
      <c r="I222">
        <v>518</v>
      </c>
      <c r="J222">
        <v>31.61</v>
      </c>
    </row>
    <row r="223" spans="1:10" hidden="1" x14ac:dyDescent="0.25">
      <c r="A223">
        <f t="shared" si="3"/>
        <v>2</v>
      </c>
      <c r="B223" t="s">
        <v>9</v>
      </c>
      <c r="C223" t="s">
        <v>10</v>
      </c>
      <c r="D223" t="s">
        <v>11</v>
      </c>
      <c r="E223">
        <v>90200</v>
      </c>
      <c r="F223">
        <v>90200</v>
      </c>
      <c r="G223">
        <v>20110101</v>
      </c>
      <c r="H223">
        <v>2011</v>
      </c>
      <c r="I223" s="1">
        <v>2537</v>
      </c>
      <c r="J223">
        <v>26.62</v>
      </c>
    </row>
    <row r="224" spans="1:10" hidden="1" x14ac:dyDescent="0.25">
      <c r="A224">
        <f t="shared" si="3"/>
        <v>3</v>
      </c>
      <c r="B224" t="s">
        <v>9</v>
      </c>
      <c r="C224" t="s">
        <v>10</v>
      </c>
      <c r="D224" t="s">
        <v>11</v>
      </c>
      <c r="E224">
        <v>90300</v>
      </c>
      <c r="F224">
        <v>90300</v>
      </c>
      <c r="G224">
        <v>20110101</v>
      </c>
      <c r="H224">
        <v>2011</v>
      </c>
      <c r="I224" s="1">
        <v>2087</v>
      </c>
      <c r="J224">
        <v>24.86</v>
      </c>
    </row>
    <row r="225" spans="1:10" hidden="1" x14ac:dyDescent="0.25">
      <c r="A225">
        <f t="shared" si="3"/>
        <v>4</v>
      </c>
      <c r="B225" t="s">
        <v>9</v>
      </c>
      <c r="C225" t="s">
        <v>10</v>
      </c>
      <c r="D225" t="s">
        <v>11</v>
      </c>
      <c r="E225">
        <v>90400</v>
      </c>
      <c r="F225">
        <v>90400</v>
      </c>
      <c r="G225">
        <v>20110101</v>
      </c>
      <c r="H225">
        <v>2011</v>
      </c>
      <c r="I225">
        <v>656</v>
      </c>
      <c r="J225">
        <v>21.48</v>
      </c>
    </row>
    <row r="226" spans="1:10" hidden="1" x14ac:dyDescent="0.25">
      <c r="A226">
        <f t="shared" si="3"/>
        <v>5</v>
      </c>
      <c r="B226" t="s">
        <v>9</v>
      </c>
      <c r="C226" t="s">
        <v>10</v>
      </c>
      <c r="D226" t="s">
        <v>11</v>
      </c>
      <c r="E226">
        <v>90500</v>
      </c>
      <c r="F226">
        <v>90500</v>
      </c>
      <c r="G226">
        <v>20110101</v>
      </c>
      <c r="H226">
        <v>2011</v>
      </c>
      <c r="I226" s="1">
        <v>1039</v>
      </c>
      <c r="J226">
        <v>19.7</v>
      </c>
    </row>
    <row r="227" spans="1:10" hidden="1" x14ac:dyDescent="0.25">
      <c r="A227">
        <f t="shared" si="3"/>
        <v>6</v>
      </c>
      <c r="B227" t="s">
        <v>9</v>
      </c>
      <c r="C227" t="s">
        <v>10</v>
      </c>
      <c r="D227" t="s">
        <v>11</v>
      </c>
      <c r="E227">
        <v>90600</v>
      </c>
      <c r="F227">
        <v>90600</v>
      </c>
      <c r="G227">
        <v>20110101</v>
      </c>
      <c r="H227">
        <v>2011</v>
      </c>
      <c r="I227">
        <v>612</v>
      </c>
      <c r="J227">
        <v>20.88</v>
      </c>
    </row>
    <row r="228" spans="1:10" hidden="1" x14ac:dyDescent="0.25">
      <c r="A228">
        <f t="shared" si="3"/>
        <v>7</v>
      </c>
      <c r="B228" t="s">
        <v>9</v>
      </c>
      <c r="C228" t="s">
        <v>10</v>
      </c>
      <c r="D228" t="s">
        <v>11</v>
      </c>
      <c r="E228">
        <v>90700</v>
      </c>
      <c r="F228">
        <v>90700</v>
      </c>
      <c r="G228">
        <v>20110101</v>
      </c>
      <c r="H228">
        <v>2011</v>
      </c>
      <c r="I228">
        <v>593</v>
      </c>
      <c r="J228">
        <v>19.73</v>
      </c>
    </row>
    <row r="229" spans="1:10" hidden="1" x14ac:dyDescent="0.25">
      <c r="A229">
        <f t="shared" si="3"/>
        <v>8</v>
      </c>
      <c r="B229" t="s">
        <v>9</v>
      </c>
      <c r="C229" t="s">
        <v>10</v>
      </c>
      <c r="D229" t="s">
        <v>11</v>
      </c>
      <c r="E229">
        <v>90800</v>
      </c>
      <c r="F229">
        <v>90800</v>
      </c>
      <c r="G229">
        <v>20110101</v>
      </c>
      <c r="H229">
        <v>2011</v>
      </c>
      <c r="I229">
        <v>506</v>
      </c>
      <c r="J229">
        <v>21.64</v>
      </c>
    </row>
    <row r="230" spans="1:10" hidden="1" x14ac:dyDescent="0.25">
      <c r="A230">
        <f t="shared" si="3"/>
        <v>9</v>
      </c>
      <c r="B230" t="s">
        <v>9</v>
      </c>
      <c r="C230" t="s">
        <v>10</v>
      </c>
      <c r="D230" t="s">
        <v>11</v>
      </c>
      <c r="E230">
        <v>90900</v>
      </c>
      <c r="F230">
        <v>90900</v>
      </c>
      <c r="G230">
        <v>20110101</v>
      </c>
      <c r="H230">
        <v>2011</v>
      </c>
      <c r="I230">
        <v>870</v>
      </c>
      <c r="J230">
        <v>22.13</v>
      </c>
    </row>
    <row r="231" spans="1:10" hidden="1" x14ac:dyDescent="0.25">
      <c r="A231">
        <f t="shared" si="3"/>
        <v>10</v>
      </c>
      <c r="B231" t="s">
        <v>9</v>
      </c>
      <c r="C231" t="s">
        <v>10</v>
      </c>
      <c r="D231" t="s">
        <v>11</v>
      </c>
      <c r="E231">
        <v>91000</v>
      </c>
      <c r="F231">
        <v>91000</v>
      </c>
      <c r="G231">
        <v>20110101</v>
      </c>
      <c r="H231">
        <v>2011</v>
      </c>
      <c r="I231" s="1">
        <v>5527</v>
      </c>
      <c r="J231">
        <v>31.3</v>
      </c>
    </row>
    <row r="232" spans="1:10" hidden="1" x14ac:dyDescent="0.25">
      <c r="A232">
        <f t="shared" si="3"/>
        <v>11</v>
      </c>
      <c r="B232" t="s">
        <v>9</v>
      </c>
      <c r="C232" t="s">
        <v>10</v>
      </c>
      <c r="D232" t="s">
        <v>11</v>
      </c>
      <c r="E232">
        <v>91100</v>
      </c>
      <c r="F232">
        <v>91100</v>
      </c>
      <c r="G232">
        <v>20110101</v>
      </c>
      <c r="H232">
        <v>2011</v>
      </c>
      <c r="I232" s="1">
        <v>3665</v>
      </c>
      <c r="J232">
        <v>40.54</v>
      </c>
    </row>
    <row r="233" spans="1:10" hidden="1" x14ac:dyDescent="0.25">
      <c r="A233">
        <f t="shared" si="3"/>
        <v>12</v>
      </c>
      <c r="B233" t="s">
        <v>9</v>
      </c>
      <c r="C233" t="s">
        <v>10</v>
      </c>
      <c r="D233" t="s">
        <v>11</v>
      </c>
      <c r="E233">
        <v>91200</v>
      </c>
      <c r="F233">
        <v>91200</v>
      </c>
      <c r="G233">
        <v>20110101</v>
      </c>
      <c r="H233">
        <v>2011</v>
      </c>
      <c r="I233" s="1">
        <v>2441</v>
      </c>
      <c r="J233">
        <v>27.73</v>
      </c>
    </row>
    <row r="234" spans="1:10" hidden="1" x14ac:dyDescent="0.25">
      <c r="A234">
        <f t="shared" si="3"/>
        <v>13</v>
      </c>
      <c r="B234" t="s">
        <v>9</v>
      </c>
      <c r="C234" t="s">
        <v>10</v>
      </c>
      <c r="D234" t="s">
        <v>11</v>
      </c>
      <c r="E234">
        <v>91300</v>
      </c>
      <c r="F234">
        <v>91300</v>
      </c>
      <c r="G234">
        <v>20110101</v>
      </c>
      <c r="H234">
        <v>2011</v>
      </c>
      <c r="I234" s="1">
        <v>1969</v>
      </c>
      <c r="J234">
        <v>38.630000000000003</v>
      </c>
    </row>
    <row r="235" spans="1:10" hidden="1" x14ac:dyDescent="0.25">
      <c r="A235">
        <f t="shared" si="3"/>
        <v>14</v>
      </c>
      <c r="B235" t="s">
        <v>9</v>
      </c>
      <c r="C235" t="s">
        <v>10</v>
      </c>
      <c r="D235" t="s">
        <v>11</v>
      </c>
      <c r="E235">
        <v>91400</v>
      </c>
      <c r="F235">
        <v>91400</v>
      </c>
      <c r="G235">
        <v>20110101</v>
      </c>
      <c r="H235">
        <v>2011</v>
      </c>
      <c r="I235" s="1">
        <v>2916</v>
      </c>
      <c r="J235">
        <v>34.479999999999997</v>
      </c>
    </row>
    <row r="236" spans="1:10" hidden="1" x14ac:dyDescent="0.25">
      <c r="A236">
        <f t="shared" si="3"/>
        <v>15</v>
      </c>
      <c r="B236" t="s">
        <v>9</v>
      </c>
      <c r="C236" t="s">
        <v>10</v>
      </c>
      <c r="D236" t="s">
        <v>11</v>
      </c>
      <c r="E236">
        <v>91500</v>
      </c>
      <c r="F236">
        <v>91500</v>
      </c>
      <c r="G236">
        <v>20110101</v>
      </c>
      <c r="H236">
        <v>2011</v>
      </c>
      <c r="I236" s="1">
        <v>1328</v>
      </c>
      <c r="J236">
        <v>18.579999999999998</v>
      </c>
    </row>
    <row r="237" spans="1:10" hidden="1" x14ac:dyDescent="0.25">
      <c r="A237">
        <f t="shared" si="3"/>
        <v>16</v>
      </c>
      <c r="B237" t="s">
        <v>9</v>
      </c>
      <c r="C237" t="s">
        <v>10</v>
      </c>
      <c r="D237" t="s">
        <v>11</v>
      </c>
      <c r="E237">
        <v>91600</v>
      </c>
      <c r="F237">
        <v>91600</v>
      </c>
      <c r="G237">
        <v>20110101</v>
      </c>
      <c r="H237">
        <v>2011</v>
      </c>
      <c r="I237" s="1">
        <v>2122</v>
      </c>
      <c r="J237">
        <v>22.35</v>
      </c>
    </row>
    <row r="238" spans="1:10" hidden="1" x14ac:dyDescent="0.25">
      <c r="A238">
        <f t="shared" si="3"/>
        <v>17</v>
      </c>
      <c r="B238" t="s">
        <v>9</v>
      </c>
      <c r="C238" t="s">
        <v>10</v>
      </c>
      <c r="D238" t="s">
        <v>11</v>
      </c>
      <c r="E238">
        <v>91700</v>
      </c>
      <c r="F238">
        <v>91700</v>
      </c>
      <c r="G238">
        <v>20110101</v>
      </c>
      <c r="H238">
        <v>2011</v>
      </c>
      <c r="I238" s="1">
        <v>1469</v>
      </c>
      <c r="J238">
        <v>28.09</v>
      </c>
    </row>
    <row r="239" spans="1:10" hidden="1" x14ac:dyDescent="0.25">
      <c r="A239">
        <f t="shared" si="3"/>
        <v>18</v>
      </c>
      <c r="B239" t="s">
        <v>9</v>
      </c>
      <c r="C239" t="s">
        <v>10</v>
      </c>
      <c r="D239" t="s">
        <v>11</v>
      </c>
      <c r="E239">
        <v>91800</v>
      </c>
      <c r="F239">
        <v>91800</v>
      </c>
      <c r="G239">
        <v>20110101</v>
      </c>
      <c r="H239">
        <v>2011</v>
      </c>
      <c r="I239" s="1">
        <v>1374</v>
      </c>
      <c r="J239">
        <v>28.88</v>
      </c>
    </row>
    <row r="240" spans="1:10" hidden="1" x14ac:dyDescent="0.25">
      <c r="A240">
        <f t="shared" si="3"/>
        <v>19</v>
      </c>
      <c r="B240" t="s">
        <v>9</v>
      </c>
      <c r="C240" t="s">
        <v>10</v>
      </c>
      <c r="D240" t="s">
        <v>11</v>
      </c>
      <c r="E240">
        <v>91900</v>
      </c>
      <c r="F240">
        <v>91900</v>
      </c>
      <c r="G240">
        <v>20110101</v>
      </c>
      <c r="H240">
        <v>2011</v>
      </c>
      <c r="I240" s="1">
        <v>2750</v>
      </c>
      <c r="J240">
        <v>40.39</v>
      </c>
    </row>
    <row r="241" spans="1:10" hidden="1" x14ac:dyDescent="0.25">
      <c r="A241">
        <f t="shared" si="3"/>
        <v>20</v>
      </c>
      <c r="B241" t="s">
        <v>9</v>
      </c>
      <c r="C241" t="s">
        <v>10</v>
      </c>
      <c r="D241" t="s">
        <v>11</v>
      </c>
      <c r="E241">
        <v>92000</v>
      </c>
      <c r="F241">
        <v>92000</v>
      </c>
      <c r="G241">
        <v>20110101</v>
      </c>
      <c r="H241">
        <v>2011</v>
      </c>
      <c r="I241" s="1">
        <v>2032</v>
      </c>
      <c r="J241">
        <v>24.49</v>
      </c>
    </row>
    <row r="242" spans="1:10" hidden="1" x14ac:dyDescent="0.25">
      <c r="A242">
        <f t="shared" si="3"/>
        <v>21</v>
      </c>
      <c r="B242" t="s">
        <v>9</v>
      </c>
      <c r="C242" t="s">
        <v>10</v>
      </c>
      <c r="D242" t="s">
        <v>11</v>
      </c>
      <c r="E242">
        <v>92100</v>
      </c>
      <c r="F242">
        <v>92100</v>
      </c>
      <c r="G242">
        <v>20110101</v>
      </c>
      <c r="H242">
        <v>2011</v>
      </c>
      <c r="I242" s="1">
        <v>7061</v>
      </c>
      <c r="J242">
        <v>49.66</v>
      </c>
    </row>
    <row r="243" spans="1:10" hidden="1" x14ac:dyDescent="0.25">
      <c r="A243">
        <f t="shared" si="3"/>
        <v>22</v>
      </c>
      <c r="B243" t="s">
        <v>9</v>
      </c>
      <c r="C243" t="s">
        <v>10</v>
      </c>
      <c r="D243" t="s">
        <v>11</v>
      </c>
      <c r="E243">
        <v>92200</v>
      </c>
      <c r="F243">
        <v>92200</v>
      </c>
      <c r="G243">
        <v>20110101</v>
      </c>
      <c r="H243">
        <v>2011</v>
      </c>
      <c r="I243" s="1">
        <v>7735</v>
      </c>
      <c r="J243">
        <v>48.83</v>
      </c>
    </row>
    <row r="244" spans="1:10" hidden="1" x14ac:dyDescent="0.25">
      <c r="A244">
        <f t="shared" si="3"/>
        <v>23</v>
      </c>
      <c r="B244" t="s">
        <v>9</v>
      </c>
      <c r="C244" t="s">
        <v>10</v>
      </c>
      <c r="D244" t="s">
        <v>11</v>
      </c>
      <c r="E244">
        <v>92300</v>
      </c>
      <c r="F244">
        <v>92300</v>
      </c>
      <c r="G244">
        <v>20110101</v>
      </c>
      <c r="H244">
        <v>2011</v>
      </c>
      <c r="I244" s="1">
        <v>4148</v>
      </c>
      <c r="J244">
        <v>44.42</v>
      </c>
    </row>
    <row r="245" spans="1:10" hidden="1" x14ac:dyDescent="0.25">
      <c r="A245">
        <f t="shared" si="3"/>
        <v>0</v>
      </c>
      <c r="B245" t="s">
        <v>9</v>
      </c>
      <c r="C245" t="s">
        <v>10</v>
      </c>
      <c r="D245" t="s">
        <v>11</v>
      </c>
      <c r="E245">
        <v>90000</v>
      </c>
      <c r="F245">
        <v>90000</v>
      </c>
      <c r="G245">
        <v>20120101</v>
      </c>
      <c r="H245">
        <v>2012</v>
      </c>
      <c r="I245" s="1">
        <v>56872</v>
      </c>
      <c r="J245">
        <v>33.119999999999997</v>
      </c>
    </row>
    <row r="246" spans="1:10" hidden="1" x14ac:dyDescent="0.25">
      <c r="A246">
        <f t="shared" si="3"/>
        <v>1</v>
      </c>
      <c r="B246" t="s">
        <v>9</v>
      </c>
      <c r="C246" t="s">
        <v>10</v>
      </c>
      <c r="D246" t="s">
        <v>11</v>
      </c>
      <c r="E246">
        <v>90100</v>
      </c>
      <c r="F246">
        <v>90100</v>
      </c>
      <c r="G246">
        <v>20120101</v>
      </c>
      <c r="H246">
        <v>2012</v>
      </c>
      <c r="I246">
        <v>524</v>
      </c>
      <c r="J246">
        <v>32.17</v>
      </c>
    </row>
    <row r="247" spans="1:10" hidden="1" x14ac:dyDescent="0.25">
      <c r="A247">
        <f t="shared" si="3"/>
        <v>2</v>
      </c>
      <c r="B247" t="s">
        <v>9</v>
      </c>
      <c r="C247" t="s">
        <v>10</v>
      </c>
      <c r="D247" t="s">
        <v>11</v>
      </c>
      <c r="E247">
        <v>90200</v>
      </c>
      <c r="F247">
        <v>90200</v>
      </c>
      <c r="G247">
        <v>20120101</v>
      </c>
      <c r="H247">
        <v>2012</v>
      </c>
      <c r="I247" s="1">
        <v>2603</v>
      </c>
      <c r="J247">
        <v>26.95</v>
      </c>
    </row>
    <row r="248" spans="1:10" hidden="1" x14ac:dyDescent="0.25">
      <c r="A248">
        <f t="shared" si="3"/>
        <v>3</v>
      </c>
      <c r="B248" t="s">
        <v>9</v>
      </c>
      <c r="C248" t="s">
        <v>10</v>
      </c>
      <c r="D248" t="s">
        <v>11</v>
      </c>
      <c r="E248">
        <v>90300</v>
      </c>
      <c r="F248">
        <v>90300</v>
      </c>
      <c r="G248">
        <v>20120101</v>
      </c>
      <c r="H248">
        <v>2012</v>
      </c>
      <c r="I248" s="1">
        <v>2131</v>
      </c>
      <c r="J248">
        <v>25.2</v>
      </c>
    </row>
    <row r="249" spans="1:10" hidden="1" x14ac:dyDescent="0.25">
      <c r="A249">
        <f t="shared" si="3"/>
        <v>4</v>
      </c>
      <c r="B249" t="s">
        <v>9</v>
      </c>
      <c r="C249" t="s">
        <v>10</v>
      </c>
      <c r="D249" t="s">
        <v>11</v>
      </c>
      <c r="E249">
        <v>90400</v>
      </c>
      <c r="F249">
        <v>90400</v>
      </c>
      <c r="G249">
        <v>20120101</v>
      </c>
      <c r="H249">
        <v>2012</v>
      </c>
      <c r="I249">
        <v>658</v>
      </c>
      <c r="J249">
        <v>21.42</v>
      </c>
    </row>
    <row r="250" spans="1:10" hidden="1" x14ac:dyDescent="0.25">
      <c r="A250">
        <f t="shared" si="3"/>
        <v>5</v>
      </c>
      <c r="B250" t="s">
        <v>9</v>
      </c>
      <c r="C250" t="s">
        <v>10</v>
      </c>
      <c r="D250" t="s">
        <v>11</v>
      </c>
      <c r="E250">
        <v>90500</v>
      </c>
      <c r="F250">
        <v>90500</v>
      </c>
      <c r="G250">
        <v>20120101</v>
      </c>
      <c r="H250">
        <v>2012</v>
      </c>
      <c r="I250" s="1">
        <v>1052</v>
      </c>
      <c r="J250">
        <v>20.010000000000002</v>
      </c>
    </row>
    <row r="251" spans="1:10" hidden="1" x14ac:dyDescent="0.25">
      <c r="A251">
        <f t="shared" si="3"/>
        <v>6</v>
      </c>
      <c r="B251" t="s">
        <v>9</v>
      </c>
      <c r="C251" t="s">
        <v>10</v>
      </c>
      <c r="D251" t="s">
        <v>11</v>
      </c>
      <c r="E251">
        <v>90600</v>
      </c>
      <c r="F251">
        <v>90600</v>
      </c>
      <c r="G251">
        <v>20120101</v>
      </c>
      <c r="H251">
        <v>2012</v>
      </c>
      <c r="I251">
        <v>638</v>
      </c>
      <c r="J251">
        <v>21.71</v>
      </c>
    </row>
    <row r="252" spans="1:10" hidden="1" x14ac:dyDescent="0.25">
      <c r="A252">
        <f t="shared" si="3"/>
        <v>7</v>
      </c>
      <c r="B252" t="s">
        <v>9</v>
      </c>
      <c r="C252" t="s">
        <v>10</v>
      </c>
      <c r="D252" t="s">
        <v>11</v>
      </c>
      <c r="E252">
        <v>90700</v>
      </c>
      <c r="F252">
        <v>90700</v>
      </c>
      <c r="G252">
        <v>20120101</v>
      </c>
      <c r="H252">
        <v>2012</v>
      </c>
      <c r="I252">
        <v>581</v>
      </c>
      <c r="J252">
        <v>19.3</v>
      </c>
    </row>
    <row r="253" spans="1:10" hidden="1" x14ac:dyDescent="0.25">
      <c r="A253">
        <f t="shared" si="3"/>
        <v>8</v>
      </c>
      <c r="B253" t="s">
        <v>9</v>
      </c>
      <c r="C253" t="s">
        <v>10</v>
      </c>
      <c r="D253" t="s">
        <v>11</v>
      </c>
      <c r="E253">
        <v>90800</v>
      </c>
      <c r="F253">
        <v>90800</v>
      </c>
      <c r="G253">
        <v>20120101</v>
      </c>
      <c r="H253">
        <v>2012</v>
      </c>
      <c r="I253">
        <v>496</v>
      </c>
      <c r="J253">
        <v>21.05</v>
      </c>
    </row>
    <row r="254" spans="1:10" hidden="1" x14ac:dyDescent="0.25">
      <c r="A254">
        <f t="shared" si="3"/>
        <v>9</v>
      </c>
      <c r="B254" t="s">
        <v>9</v>
      </c>
      <c r="C254" t="s">
        <v>10</v>
      </c>
      <c r="D254" t="s">
        <v>11</v>
      </c>
      <c r="E254">
        <v>90900</v>
      </c>
      <c r="F254">
        <v>90900</v>
      </c>
      <c r="G254">
        <v>20120101</v>
      </c>
      <c r="H254">
        <v>2012</v>
      </c>
      <c r="I254">
        <v>891</v>
      </c>
      <c r="J254">
        <v>22.6</v>
      </c>
    </row>
    <row r="255" spans="1:10" hidden="1" x14ac:dyDescent="0.25">
      <c r="A255">
        <f t="shared" si="3"/>
        <v>10</v>
      </c>
      <c r="B255" t="s">
        <v>9</v>
      </c>
      <c r="C255" t="s">
        <v>10</v>
      </c>
      <c r="D255" t="s">
        <v>11</v>
      </c>
      <c r="E255">
        <v>91000</v>
      </c>
      <c r="F255">
        <v>91000</v>
      </c>
      <c r="G255">
        <v>20120101</v>
      </c>
      <c r="H255">
        <v>2012</v>
      </c>
      <c r="I255" s="1">
        <v>5668</v>
      </c>
      <c r="J255">
        <v>31.78</v>
      </c>
    </row>
    <row r="256" spans="1:10" hidden="1" x14ac:dyDescent="0.25">
      <c r="A256">
        <f t="shared" si="3"/>
        <v>11</v>
      </c>
      <c r="B256" t="s">
        <v>9</v>
      </c>
      <c r="C256" t="s">
        <v>10</v>
      </c>
      <c r="D256" t="s">
        <v>11</v>
      </c>
      <c r="E256">
        <v>91100</v>
      </c>
      <c r="F256">
        <v>91100</v>
      </c>
      <c r="G256">
        <v>20120101</v>
      </c>
      <c r="H256">
        <v>2012</v>
      </c>
      <c r="I256" s="1">
        <v>3717</v>
      </c>
      <c r="J256">
        <v>40.75</v>
      </c>
    </row>
    <row r="257" spans="1:10" hidden="1" x14ac:dyDescent="0.25">
      <c r="A257">
        <f t="shared" si="3"/>
        <v>12</v>
      </c>
      <c r="B257" t="s">
        <v>9</v>
      </c>
      <c r="C257" t="s">
        <v>10</v>
      </c>
      <c r="D257" t="s">
        <v>11</v>
      </c>
      <c r="E257">
        <v>91200</v>
      </c>
      <c r="F257">
        <v>91200</v>
      </c>
      <c r="G257">
        <v>20120101</v>
      </c>
      <c r="H257">
        <v>2012</v>
      </c>
      <c r="I257" s="1">
        <v>2448</v>
      </c>
      <c r="J257">
        <v>27.66</v>
      </c>
    </row>
    <row r="258" spans="1:10" hidden="1" x14ac:dyDescent="0.25">
      <c r="A258">
        <f t="shared" si="3"/>
        <v>13</v>
      </c>
      <c r="B258" t="s">
        <v>9</v>
      </c>
      <c r="C258" t="s">
        <v>10</v>
      </c>
      <c r="D258" t="s">
        <v>11</v>
      </c>
      <c r="E258">
        <v>91300</v>
      </c>
      <c r="F258">
        <v>91300</v>
      </c>
      <c r="G258">
        <v>20120101</v>
      </c>
      <c r="H258">
        <v>2012</v>
      </c>
      <c r="I258" s="1">
        <v>2009</v>
      </c>
      <c r="J258">
        <v>39.659999999999997</v>
      </c>
    </row>
    <row r="259" spans="1:10" hidden="1" x14ac:dyDescent="0.25">
      <c r="A259">
        <f t="shared" si="3"/>
        <v>14</v>
      </c>
      <c r="B259" t="s">
        <v>9</v>
      </c>
      <c r="C259" t="s">
        <v>10</v>
      </c>
      <c r="D259" t="s">
        <v>11</v>
      </c>
      <c r="E259">
        <v>91400</v>
      </c>
      <c r="F259">
        <v>91400</v>
      </c>
      <c r="G259">
        <v>20120101</v>
      </c>
      <c r="H259">
        <v>2012</v>
      </c>
      <c r="I259" s="1">
        <v>2925</v>
      </c>
      <c r="J259">
        <v>34.42</v>
      </c>
    </row>
    <row r="260" spans="1:10" hidden="1" x14ac:dyDescent="0.25">
      <c r="A260">
        <f t="shared" si="3"/>
        <v>15</v>
      </c>
      <c r="B260" t="s">
        <v>9</v>
      </c>
      <c r="C260" t="s">
        <v>10</v>
      </c>
      <c r="D260" t="s">
        <v>11</v>
      </c>
      <c r="E260">
        <v>91500</v>
      </c>
      <c r="F260">
        <v>91500</v>
      </c>
      <c r="G260">
        <v>20120101</v>
      </c>
      <c r="H260">
        <v>2012</v>
      </c>
      <c r="I260" s="1">
        <v>1359</v>
      </c>
      <c r="J260">
        <v>18.97</v>
      </c>
    </row>
    <row r="261" spans="1:10" hidden="1" x14ac:dyDescent="0.25">
      <c r="A261">
        <f t="shared" ref="A261:A324" si="4">ROUND((E261-90000)/100,0)</f>
        <v>16</v>
      </c>
      <c r="B261" t="s">
        <v>9</v>
      </c>
      <c r="C261" t="s">
        <v>10</v>
      </c>
      <c r="D261" t="s">
        <v>11</v>
      </c>
      <c r="E261">
        <v>91600</v>
      </c>
      <c r="F261">
        <v>91600</v>
      </c>
      <c r="G261">
        <v>20120101</v>
      </c>
      <c r="H261">
        <v>2012</v>
      </c>
      <c r="I261" s="1">
        <v>2139</v>
      </c>
      <c r="J261">
        <v>22.35</v>
      </c>
    </row>
    <row r="262" spans="1:10" hidden="1" x14ac:dyDescent="0.25">
      <c r="A262">
        <f t="shared" si="4"/>
        <v>17</v>
      </c>
      <c r="B262" t="s">
        <v>9</v>
      </c>
      <c r="C262" t="s">
        <v>10</v>
      </c>
      <c r="D262" t="s">
        <v>11</v>
      </c>
      <c r="E262">
        <v>91700</v>
      </c>
      <c r="F262">
        <v>91700</v>
      </c>
      <c r="G262">
        <v>20120101</v>
      </c>
      <c r="H262">
        <v>2012</v>
      </c>
      <c r="I262" s="1">
        <v>1496</v>
      </c>
      <c r="J262">
        <v>28.42</v>
      </c>
    </row>
    <row r="263" spans="1:10" hidden="1" x14ac:dyDescent="0.25">
      <c r="A263">
        <f t="shared" si="4"/>
        <v>18</v>
      </c>
      <c r="B263" t="s">
        <v>9</v>
      </c>
      <c r="C263" t="s">
        <v>10</v>
      </c>
      <c r="D263" t="s">
        <v>11</v>
      </c>
      <c r="E263">
        <v>91800</v>
      </c>
      <c r="F263">
        <v>91800</v>
      </c>
      <c r="G263">
        <v>20120101</v>
      </c>
      <c r="H263">
        <v>2012</v>
      </c>
      <c r="I263" s="1">
        <v>1394</v>
      </c>
      <c r="J263">
        <v>29.27</v>
      </c>
    </row>
    <row r="264" spans="1:10" hidden="1" x14ac:dyDescent="0.25">
      <c r="A264">
        <f t="shared" si="4"/>
        <v>19</v>
      </c>
      <c r="B264" t="s">
        <v>9</v>
      </c>
      <c r="C264" t="s">
        <v>10</v>
      </c>
      <c r="D264" t="s">
        <v>11</v>
      </c>
      <c r="E264">
        <v>91900</v>
      </c>
      <c r="F264">
        <v>91900</v>
      </c>
      <c r="G264">
        <v>20120101</v>
      </c>
      <c r="H264">
        <v>2012</v>
      </c>
      <c r="I264" s="1">
        <v>2790</v>
      </c>
      <c r="J264">
        <v>40.75</v>
      </c>
    </row>
    <row r="265" spans="1:10" hidden="1" x14ac:dyDescent="0.25">
      <c r="A265">
        <f t="shared" si="4"/>
        <v>20</v>
      </c>
      <c r="B265" t="s">
        <v>9</v>
      </c>
      <c r="C265" t="s">
        <v>10</v>
      </c>
      <c r="D265" t="s">
        <v>11</v>
      </c>
      <c r="E265">
        <v>92000</v>
      </c>
      <c r="F265">
        <v>92000</v>
      </c>
      <c r="G265">
        <v>20120101</v>
      </c>
      <c r="H265">
        <v>2012</v>
      </c>
      <c r="I265" s="1">
        <v>2065</v>
      </c>
      <c r="J265">
        <v>24.77</v>
      </c>
    </row>
    <row r="266" spans="1:10" hidden="1" x14ac:dyDescent="0.25">
      <c r="A266">
        <f t="shared" si="4"/>
        <v>21</v>
      </c>
      <c r="B266" t="s">
        <v>9</v>
      </c>
      <c r="C266" t="s">
        <v>10</v>
      </c>
      <c r="D266" t="s">
        <v>11</v>
      </c>
      <c r="E266">
        <v>92100</v>
      </c>
      <c r="F266">
        <v>92100</v>
      </c>
      <c r="G266">
        <v>20120101</v>
      </c>
      <c r="H266">
        <v>2012</v>
      </c>
      <c r="I266" s="1">
        <v>7142</v>
      </c>
      <c r="J266">
        <v>49.51</v>
      </c>
    </row>
    <row r="267" spans="1:10" hidden="1" x14ac:dyDescent="0.25">
      <c r="A267">
        <f t="shared" si="4"/>
        <v>22</v>
      </c>
      <c r="B267" t="s">
        <v>9</v>
      </c>
      <c r="C267" t="s">
        <v>10</v>
      </c>
      <c r="D267" t="s">
        <v>11</v>
      </c>
      <c r="E267">
        <v>92200</v>
      </c>
      <c r="F267">
        <v>92200</v>
      </c>
      <c r="G267">
        <v>20120101</v>
      </c>
      <c r="H267">
        <v>2012</v>
      </c>
      <c r="I267" s="1">
        <v>7932</v>
      </c>
      <c r="J267">
        <v>48.98</v>
      </c>
    </row>
    <row r="268" spans="1:10" hidden="1" x14ac:dyDescent="0.25">
      <c r="A268">
        <f t="shared" si="4"/>
        <v>23</v>
      </c>
      <c r="B268" t="s">
        <v>9</v>
      </c>
      <c r="C268" t="s">
        <v>10</v>
      </c>
      <c r="D268" t="s">
        <v>11</v>
      </c>
      <c r="E268">
        <v>92300</v>
      </c>
      <c r="F268">
        <v>92300</v>
      </c>
      <c r="G268">
        <v>20120101</v>
      </c>
      <c r="H268">
        <v>2012</v>
      </c>
      <c r="I268" s="1">
        <v>4214</v>
      </c>
      <c r="J268">
        <v>44.61</v>
      </c>
    </row>
    <row r="269" spans="1:10" hidden="1" x14ac:dyDescent="0.25">
      <c r="A269">
        <f t="shared" si="4"/>
        <v>0</v>
      </c>
      <c r="B269" t="s">
        <v>9</v>
      </c>
      <c r="C269" t="s">
        <v>10</v>
      </c>
      <c r="D269" t="s">
        <v>11</v>
      </c>
      <c r="E269">
        <v>90000</v>
      </c>
      <c r="F269">
        <v>90000</v>
      </c>
      <c r="G269">
        <v>20130101</v>
      </c>
      <c r="H269">
        <v>2013</v>
      </c>
      <c r="I269" s="1">
        <v>56619</v>
      </c>
      <c r="J269">
        <v>32.520000000000003</v>
      </c>
    </row>
    <row r="270" spans="1:10" hidden="1" x14ac:dyDescent="0.25">
      <c r="A270">
        <f t="shared" si="4"/>
        <v>1</v>
      </c>
      <c r="B270" t="s">
        <v>9</v>
      </c>
      <c r="C270" t="s">
        <v>10</v>
      </c>
      <c r="D270" t="s">
        <v>11</v>
      </c>
      <c r="E270">
        <v>90100</v>
      </c>
      <c r="F270">
        <v>90100</v>
      </c>
      <c r="G270">
        <v>20130101</v>
      </c>
      <c r="H270">
        <v>2013</v>
      </c>
      <c r="I270">
        <v>497</v>
      </c>
      <c r="J270">
        <v>30.55</v>
      </c>
    </row>
    <row r="271" spans="1:10" hidden="1" x14ac:dyDescent="0.25">
      <c r="A271">
        <f t="shared" si="4"/>
        <v>2</v>
      </c>
      <c r="B271" t="s">
        <v>9</v>
      </c>
      <c r="C271" t="s">
        <v>10</v>
      </c>
      <c r="D271" t="s">
        <v>11</v>
      </c>
      <c r="E271">
        <v>90200</v>
      </c>
      <c r="F271">
        <v>90200</v>
      </c>
      <c r="G271">
        <v>20130101</v>
      </c>
      <c r="H271">
        <v>2013</v>
      </c>
      <c r="I271" s="1">
        <v>2559</v>
      </c>
      <c r="J271">
        <v>26.42</v>
      </c>
    </row>
    <row r="272" spans="1:10" hidden="1" x14ac:dyDescent="0.25">
      <c r="A272">
        <f t="shared" si="4"/>
        <v>3</v>
      </c>
      <c r="B272" t="s">
        <v>9</v>
      </c>
      <c r="C272" t="s">
        <v>10</v>
      </c>
      <c r="D272" t="s">
        <v>11</v>
      </c>
      <c r="E272">
        <v>90300</v>
      </c>
      <c r="F272">
        <v>90300</v>
      </c>
      <c r="G272">
        <v>20130101</v>
      </c>
      <c r="H272">
        <v>2013</v>
      </c>
      <c r="I272" s="1">
        <v>2106</v>
      </c>
      <c r="J272">
        <v>24.63</v>
      </c>
    </row>
    <row r="273" spans="1:10" hidden="1" x14ac:dyDescent="0.25">
      <c r="A273">
        <f t="shared" si="4"/>
        <v>4</v>
      </c>
      <c r="B273" t="s">
        <v>9</v>
      </c>
      <c r="C273" t="s">
        <v>10</v>
      </c>
      <c r="D273" t="s">
        <v>11</v>
      </c>
      <c r="E273">
        <v>90400</v>
      </c>
      <c r="F273">
        <v>90400</v>
      </c>
      <c r="G273">
        <v>20130101</v>
      </c>
      <c r="H273">
        <v>2013</v>
      </c>
      <c r="I273">
        <v>643</v>
      </c>
      <c r="J273">
        <v>20.75</v>
      </c>
    </row>
    <row r="274" spans="1:10" hidden="1" x14ac:dyDescent="0.25">
      <c r="A274">
        <f t="shared" si="4"/>
        <v>5</v>
      </c>
      <c r="B274" t="s">
        <v>9</v>
      </c>
      <c r="C274" t="s">
        <v>10</v>
      </c>
      <c r="D274" t="s">
        <v>11</v>
      </c>
      <c r="E274">
        <v>90500</v>
      </c>
      <c r="F274">
        <v>90500</v>
      </c>
      <c r="G274">
        <v>20130101</v>
      </c>
      <c r="H274">
        <v>2013</v>
      </c>
      <c r="I274" s="1">
        <v>1026</v>
      </c>
      <c r="J274">
        <v>19.329999999999998</v>
      </c>
    </row>
    <row r="275" spans="1:10" hidden="1" x14ac:dyDescent="0.25">
      <c r="A275">
        <f t="shared" si="4"/>
        <v>6</v>
      </c>
      <c r="B275" t="s">
        <v>9</v>
      </c>
      <c r="C275" t="s">
        <v>10</v>
      </c>
      <c r="D275" t="s">
        <v>11</v>
      </c>
      <c r="E275">
        <v>90600</v>
      </c>
      <c r="F275">
        <v>90600</v>
      </c>
      <c r="G275">
        <v>20130101</v>
      </c>
      <c r="H275">
        <v>2013</v>
      </c>
      <c r="I275">
        <v>662</v>
      </c>
      <c r="J275">
        <v>21.98</v>
      </c>
    </row>
    <row r="276" spans="1:10" hidden="1" x14ac:dyDescent="0.25">
      <c r="A276">
        <f t="shared" si="4"/>
        <v>7</v>
      </c>
      <c r="B276" t="s">
        <v>9</v>
      </c>
      <c r="C276" t="s">
        <v>10</v>
      </c>
      <c r="D276" t="s">
        <v>11</v>
      </c>
      <c r="E276">
        <v>90700</v>
      </c>
      <c r="F276">
        <v>90700</v>
      </c>
      <c r="G276">
        <v>20130101</v>
      </c>
      <c r="H276">
        <v>2013</v>
      </c>
      <c r="I276">
        <v>580</v>
      </c>
      <c r="J276">
        <v>19.14</v>
      </c>
    </row>
    <row r="277" spans="1:10" hidden="1" x14ac:dyDescent="0.25">
      <c r="A277">
        <f t="shared" si="4"/>
        <v>8</v>
      </c>
      <c r="B277" t="s">
        <v>9</v>
      </c>
      <c r="C277" t="s">
        <v>10</v>
      </c>
      <c r="D277" t="s">
        <v>11</v>
      </c>
      <c r="E277">
        <v>90800</v>
      </c>
      <c r="F277">
        <v>90800</v>
      </c>
      <c r="G277">
        <v>20130101</v>
      </c>
      <c r="H277">
        <v>2013</v>
      </c>
      <c r="I277">
        <v>454</v>
      </c>
      <c r="J277">
        <v>18.97</v>
      </c>
    </row>
    <row r="278" spans="1:10" hidden="1" x14ac:dyDescent="0.25">
      <c r="A278">
        <f t="shared" si="4"/>
        <v>9</v>
      </c>
      <c r="B278" t="s">
        <v>9</v>
      </c>
      <c r="C278" t="s">
        <v>10</v>
      </c>
      <c r="D278" t="s">
        <v>11</v>
      </c>
      <c r="E278">
        <v>90900</v>
      </c>
      <c r="F278">
        <v>90900</v>
      </c>
      <c r="G278">
        <v>20130101</v>
      </c>
      <c r="H278">
        <v>2013</v>
      </c>
      <c r="I278">
        <v>869</v>
      </c>
      <c r="J278">
        <v>21.74</v>
      </c>
    </row>
    <row r="279" spans="1:10" hidden="1" x14ac:dyDescent="0.25">
      <c r="A279">
        <f t="shared" si="4"/>
        <v>10</v>
      </c>
      <c r="B279" t="s">
        <v>9</v>
      </c>
      <c r="C279" t="s">
        <v>10</v>
      </c>
      <c r="D279" t="s">
        <v>11</v>
      </c>
      <c r="E279">
        <v>91000</v>
      </c>
      <c r="F279">
        <v>91000</v>
      </c>
      <c r="G279">
        <v>20130101</v>
      </c>
      <c r="H279">
        <v>2013</v>
      </c>
      <c r="I279" s="1">
        <v>5613</v>
      </c>
      <c r="J279">
        <v>30.74</v>
      </c>
    </row>
    <row r="280" spans="1:10" hidden="1" x14ac:dyDescent="0.25">
      <c r="A280">
        <f t="shared" si="4"/>
        <v>11</v>
      </c>
      <c r="B280" t="s">
        <v>9</v>
      </c>
      <c r="C280" t="s">
        <v>10</v>
      </c>
      <c r="D280" t="s">
        <v>11</v>
      </c>
      <c r="E280">
        <v>91100</v>
      </c>
      <c r="F280">
        <v>91100</v>
      </c>
      <c r="G280">
        <v>20130101</v>
      </c>
      <c r="H280">
        <v>2013</v>
      </c>
      <c r="I280" s="1">
        <v>3682</v>
      </c>
      <c r="J280">
        <v>39.9</v>
      </c>
    </row>
    <row r="281" spans="1:10" hidden="1" x14ac:dyDescent="0.25">
      <c r="A281">
        <f t="shared" si="4"/>
        <v>12</v>
      </c>
      <c r="B281" t="s">
        <v>9</v>
      </c>
      <c r="C281" t="s">
        <v>10</v>
      </c>
      <c r="D281" t="s">
        <v>11</v>
      </c>
      <c r="E281">
        <v>91200</v>
      </c>
      <c r="F281">
        <v>91200</v>
      </c>
      <c r="G281">
        <v>20130101</v>
      </c>
      <c r="H281">
        <v>2013</v>
      </c>
      <c r="I281" s="1">
        <v>2410</v>
      </c>
      <c r="J281">
        <v>26.89</v>
      </c>
    </row>
    <row r="282" spans="1:10" hidden="1" x14ac:dyDescent="0.25">
      <c r="A282">
        <f t="shared" si="4"/>
        <v>13</v>
      </c>
      <c r="B282" t="s">
        <v>9</v>
      </c>
      <c r="C282" t="s">
        <v>10</v>
      </c>
      <c r="D282" t="s">
        <v>11</v>
      </c>
      <c r="E282">
        <v>91300</v>
      </c>
      <c r="F282">
        <v>91300</v>
      </c>
      <c r="G282">
        <v>20130101</v>
      </c>
      <c r="H282">
        <v>2013</v>
      </c>
      <c r="I282" s="1">
        <v>1983</v>
      </c>
      <c r="J282">
        <v>39.01</v>
      </c>
    </row>
    <row r="283" spans="1:10" hidden="1" x14ac:dyDescent="0.25">
      <c r="A283">
        <f t="shared" si="4"/>
        <v>14</v>
      </c>
      <c r="B283" t="s">
        <v>9</v>
      </c>
      <c r="C283" t="s">
        <v>10</v>
      </c>
      <c r="D283" t="s">
        <v>11</v>
      </c>
      <c r="E283">
        <v>91400</v>
      </c>
      <c r="F283">
        <v>91400</v>
      </c>
      <c r="G283">
        <v>20130101</v>
      </c>
      <c r="H283">
        <v>2013</v>
      </c>
      <c r="I283" s="1">
        <v>2891</v>
      </c>
      <c r="J283">
        <v>33.520000000000003</v>
      </c>
    </row>
    <row r="284" spans="1:10" hidden="1" x14ac:dyDescent="0.25">
      <c r="A284">
        <f t="shared" si="4"/>
        <v>15</v>
      </c>
      <c r="B284" t="s">
        <v>9</v>
      </c>
      <c r="C284" t="s">
        <v>10</v>
      </c>
      <c r="D284" t="s">
        <v>11</v>
      </c>
      <c r="E284">
        <v>91500</v>
      </c>
      <c r="F284">
        <v>91500</v>
      </c>
      <c r="G284">
        <v>20130101</v>
      </c>
      <c r="H284">
        <v>2013</v>
      </c>
      <c r="I284" s="1">
        <v>1384</v>
      </c>
      <c r="J284">
        <v>18.82</v>
      </c>
    </row>
    <row r="285" spans="1:10" hidden="1" x14ac:dyDescent="0.25">
      <c r="A285">
        <f t="shared" si="4"/>
        <v>16</v>
      </c>
      <c r="B285" t="s">
        <v>9</v>
      </c>
      <c r="C285" t="s">
        <v>10</v>
      </c>
      <c r="D285" t="s">
        <v>11</v>
      </c>
      <c r="E285">
        <v>91600</v>
      </c>
      <c r="F285">
        <v>91600</v>
      </c>
      <c r="G285">
        <v>20130101</v>
      </c>
      <c r="H285">
        <v>2013</v>
      </c>
      <c r="I285" s="1">
        <v>2138</v>
      </c>
      <c r="J285">
        <v>21.91</v>
      </c>
    </row>
    <row r="286" spans="1:10" hidden="1" x14ac:dyDescent="0.25">
      <c r="A286">
        <f t="shared" si="4"/>
        <v>17</v>
      </c>
      <c r="B286" t="s">
        <v>9</v>
      </c>
      <c r="C286" t="s">
        <v>10</v>
      </c>
      <c r="D286" t="s">
        <v>11</v>
      </c>
      <c r="E286">
        <v>91700</v>
      </c>
      <c r="F286">
        <v>91700</v>
      </c>
      <c r="G286">
        <v>20130101</v>
      </c>
      <c r="H286">
        <v>2013</v>
      </c>
      <c r="I286" s="1">
        <v>1463</v>
      </c>
      <c r="J286">
        <v>27.35</v>
      </c>
    </row>
    <row r="287" spans="1:10" hidden="1" x14ac:dyDescent="0.25">
      <c r="A287">
        <f t="shared" si="4"/>
        <v>18</v>
      </c>
      <c r="B287" t="s">
        <v>9</v>
      </c>
      <c r="C287" t="s">
        <v>10</v>
      </c>
      <c r="D287" t="s">
        <v>11</v>
      </c>
      <c r="E287">
        <v>91800</v>
      </c>
      <c r="F287">
        <v>91800</v>
      </c>
      <c r="G287">
        <v>20130101</v>
      </c>
      <c r="H287">
        <v>2013</v>
      </c>
      <c r="I287" s="1">
        <v>1368</v>
      </c>
      <c r="J287">
        <v>28.4</v>
      </c>
    </row>
    <row r="288" spans="1:10" hidden="1" x14ac:dyDescent="0.25">
      <c r="A288">
        <f t="shared" si="4"/>
        <v>19</v>
      </c>
      <c r="B288" t="s">
        <v>9</v>
      </c>
      <c r="C288" t="s">
        <v>10</v>
      </c>
      <c r="D288" t="s">
        <v>11</v>
      </c>
      <c r="E288">
        <v>91900</v>
      </c>
      <c r="F288">
        <v>91900</v>
      </c>
      <c r="G288">
        <v>20130101</v>
      </c>
      <c r="H288">
        <v>2013</v>
      </c>
      <c r="I288" s="1">
        <v>2803</v>
      </c>
      <c r="J288">
        <v>40.69</v>
      </c>
    </row>
    <row r="289" spans="1:10" hidden="1" x14ac:dyDescent="0.25">
      <c r="A289">
        <f t="shared" si="4"/>
        <v>20</v>
      </c>
      <c r="B289" t="s">
        <v>9</v>
      </c>
      <c r="C289" t="s">
        <v>10</v>
      </c>
      <c r="D289" t="s">
        <v>11</v>
      </c>
      <c r="E289">
        <v>92000</v>
      </c>
      <c r="F289">
        <v>92000</v>
      </c>
      <c r="G289">
        <v>20130101</v>
      </c>
      <c r="H289">
        <v>2013</v>
      </c>
      <c r="I289" s="1">
        <v>2027</v>
      </c>
      <c r="J289">
        <v>24.14</v>
      </c>
    </row>
    <row r="290" spans="1:10" hidden="1" x14ac:dyDescent="0.25">
      <c r="A290">
        <f t="shared" si="4"/>
        <v>21</v>
      </c>
      <c r="B290" t="s">
        <v>9</v>
      </c>
      <c r="C290" t="s">
        <v>10</v>
      </c>
      <c r="D290" t="s">
        <v>11</v>
      </c>
      <c r="E290">
        <v>92100</v>
      </c>
      <c r="F290">
        <v>92100</v>
      </c>
      <c r="G290">
        <v>20130101</v>
      </c>
      <c r="H290">
        <v>2013</v>
      </c>
      <c r="I290" s="1">
        <v>7095</v>
      </c>
      <c r="J290">
        <v>48.42</v>
      </c>
    </row>
    <row r="291" spans="1:10" hidden="1" x14ac:dyDescent="0.25">
      <c r="A291">
        <f t="shared" si="4"/>
        <v>22</v>
      </c>
      <c r="B291" t="s">
        <v>9</v>
      </c>
      <c r="C291" t="s">
        <v>10</v>
      </c>
      <c r="D291" t="s">
        <v>11</v>
      </c>
      <c r="E291">
        <v>92200</v>
      </c>
      <c r="F291">
        <v>92200</v>
      </c>
      <c r="G291">
        <v>20130101</v>
      </c>
      <c r="H291">
        <v>2013</v>
      </c>
      <c r="I291" s="1">
        <v>8125</v>
      </c>
      <c r="J291">
        <v>49.16</v>
      </c>
    </row>
    <row r="292" spans="1:10" hidden="1" x14ac:dyDescent="0.25">
      <c r="A292">
        <f t="shared" si="4"/>
        <v>23</v>
      </c>
      <c r="B292" t="s">
        <v>9</v>
      </c>
      <c r="C292" t="s">
        <v>10</v>
      </c>
      <c r="D292" t="s">
        <v>11</v>
      </c>
      <c r="E292">
        <v>92300</v>
      </c>
      <c r="F292">
        <v>92300</v>
      </c>
      <c r="G292">
        <v>20130101</v>
      </c>
      <c r="H292">
        <v>2013</v>
      </c>
      <c r="I292" s="1">
        <v>4241</v>
      </c>
      <c r="J292">
        <v>44.52</v>
      </c>
    </row>
    <row r="293" spans="1:10" hidden="1" x14ac:dyDescent="0.25">
      <c r="A293">
        <f t="shared" si="4"/>
        <v>0</v>
      </c>
      <c r="B293" t="s">
        <v>9</v>
      </c>
      <c r="C293" t="s">
        <v>10</v>
      </c>
      <c r="D293" t="s">
        <v>11</v>
      </c>
      <c r="E293">
        <v>90000</v>
      </c>
      <c r="F293">
        <v>90000</v>
      </c>
      <c r="G293">
        <v>20140101</v>
      </c>
      <c r="H293">
        <v>2014</v>
      </c>
      <c r="I293" s="1">
        <v>56154</v>
      </c>
      <c r="J293">
        <v>31.78</v>
      </c>
    </row>
    <row r="294" spans="1:10" hidden="1" x14ac:dyDescent="0.25">
      <c r="A294">
        <f t="shared" si="4"/>
        <v>1</v>
      </c>
      <c r="B294" t="s">
        <v>9</v>
      </c>
      <c r="C294" t="s">
        <v>10</v>
      </c>
      <c r="D294" t="s">
        <v>11</v>
      </c>
      <c r="E294">
        <v>90100</v>
      </c>
      <c r="F294">
        <v>90100</v>
      </c>
      <c r="G294">
        <v>20140101</v>
      </c>
      <c r="H294">
        <v>2014</v>
      </c>
      <c r="I294">
        <v>481.76654100000002</v>
      </c>
      <c r="J294">
        <v>29.87</v>
      </c>
    </row>
    <row r="295" spans="1:10" hidden="1" x14ac:dyDescent="0.25">
      <c r="A295">
        <f t="shared" si="4"/>
        <v>2</v>
      </c>
      <c r="B295" t="s">
        <v>9</v>
      </c>
      <c r="C295" t="s">
        <v>10</v>
      </c>
      <c r="D295" t="s">
        <v>11</v>
      </c>
      <c r="E295">
        <v>90200</v>
      </c>
      <c r="F295">
        <v>90200</v>
      </c>
      <c r="G295">
        <v>20140101</v>
      </c>
      <c r="H295">
        <v>2014</v>
      </c>
      <c r="I295" s="1">
        <v>2535</v>
      </c>
      <c r="J295">
        <v>25.45</v>
      </c>
    </row>
    <row r="296" spans="1:10" hidden="1" x14ac:dyDescent="0.25">
      <c r="A296">
        <f t="shared" si="4"/>
        <v>3</v>
      </c>
      <c r="B296" t="s">
        <v>9</v>
      </c>
      <c r="C296" t="s">
        <v>10</v>
      </c>
      <c r="D296" t="s">
        <v>11</v>
      </c>
      <c r="E296">
        <v>90300</v>
      </c>
      <c r="F296">
        <v>90300</v>
      </c>
      <c r="G296">
        <v>20140101</v>
      </c>
      <c r="H296">
        <v>2014</v>
      </c>
      <c r="I296" s="1">
        <v>2097</v>
      </c>
      <c r="J296">
        <v>24.26</v>
      </c>
    </row>
    <row r="297" spans="1:10" hidden="1" x14ac:dyDescent="0.25">
      <c r="A297">
        <f t="shared" si="4"/>
        <v>4</v>
      </c>
      <c r="B297" t="s">
        <v>9</v>
      </c>
      <c r="C297" t="s">
        <v>10</v>
      </c>
      <c r="D297" t="s">
        <v>11</v>
      </c>
      <c r="E297">
        <v>90400</v>
      </c>
      <c r="F297">
        <v>90400</v>
      </c>
      <c r="G297">
        <v>20140101</v>
      </c>
      <c r="H297">
        <v>2014</v>
      </c>
      <c r="I297">
        <v>629.86585869999999</v>
      </c>
      <c r="J297">
        <v>20.03</v>
      </c>
    </row>
    <row r="298" spans="1:10" hidden="1" x14ac:dyDescent="0.25">
      <c r="A298">
        <f t="shared" si="4"/>
        <v>5</v>
      </c>
      <c r="B298" t="s">
        <v>9</v>
      </c>
      <c r="C298" t="s">
        <v>10</v>
      </c>
      <c r="D298" t="s">
        <v>11</v>
      </c>
      <c r="E298">
        <v>90500</v>
      </c>
      <c r="F298">
        <v>90500</v>
      </c>
      <c r="G298">
        <v>20140101</v>
      </c>
      <c r="H298">
        <v>2014</v>
      </c>
      <c r="I298" s="1">
        <v>1024</v>
      </c>
      <c r="J298">
        <v>19.100000000000001</v>
      </c>
    </row>
    <row r="299" spans="1:10" hidden="1" x14ac:dyDescent="0.25">
      <c r="A299">
        <f t="shared" si="4"/>
        <v>6</v>
      </c>
      <c r="B299" t="s">
        <v>9</v>
      </c>
      <c r="C299" t="s">
        <v>10</v>
      </c>
      <c r="D299" t="s">
        <v>11</v>
      </c>
      <c r="E299">
        <v>90600</v>
      </c>
      <c r="F299">
        <v>90600</v>
      </c>
      <c r="G299">
        <v>20140101</v>
      </c>
      <c r="H299">
        <v>2014</v>
      </c>
      <c r="I299">
        <v>652.43083920000004</v>
      </c>
      <c r="J299">
        <v>21.31</v>
      </c>
    </row>
    <row r="300" spans="1:10" hidden="1" x14ac:dyDescent="0.25">
      <c r="A300">
        <f t="shared" si="4"/>
        <v>7</v>
      </c>
      <c r="B300" t="s">
        <v>9</v>
      </c>
      <c r="C300" t="s">
        <v>10</v>
      </c>
      <c r="D300" t="s">
        <v>11</v>
      </c>
      <c r="E300">
        <v>90700</v>
      </c>
      <c r="F300">
        <v>90700</v>
      </c>
      <c r="G300">
        <v>20140101</v>
      </c>
      <c r="H300">
        <v>2014</v>
      </c>
      <c r="I300">
        <v>589.42344709999998</v>
      </c>
      <c r="J300">
        <v>19.14</v>
      </c>
    </row>
    <row r="301" spans="1:10" hidden="1" x14ac:dyDescent="0.25">
      <c r="A301">
        <f t="shared" si="4"/>
        <v>8</v>
      </c>
      <c r="B301" t="s">
        <v>9</v>
      </c>
      <c r="C301" t="s">
        <v>10</v>
      </c>
      <c r="D301" t="s">
        <v>11</v>
      </c>
      <c r="E301">
        <v>90800</v>
      </c>
      <c r="F301">
        <v>90800</v>
      </c>
      <c r="G301">
        <v>20140101</v>
      </c>
      <c r="H301">
        <v>2014</v>
      </c>
      <c r="I301">
        <v>445.92824530000001</v>
      </c>
      <c r="J301">
        <v>18.37</v>
      </c>
    </row>
    <row r="302" spans="1:10" hidden="1" x14ac:dyDescent="0.25">
      <c r="A302">
        <f t="shared" si="4"/>
        <v>9</v>
      </c>
      <c r="B302" t="s">
        <v>9</v>
      </c>
      <c r="C302" t="s">
        <v>10</v>
      </c>
      <c r="D302" t="s">
        <v>11</v>
      </c>
      <c r="E302">
        <v>90900</v>
      </c>
      <c r="F302">
        <v>90900</v>
      </c>
      <c r="G302">
        <v>20140101</v>
      </c>
      <c r="H302">
        <v>2014</v>
      </c>
      <c r="I302">
        <v>861.46735279999996</v>
      </c>
      <c r="J302">
        <v>21.26</v>
      </c>
    </row>
    <row r="303" spans="1:10" hidden="1" x14ac:dyDescent="0.25">
      <c r="A303">
        <f t="shared" si="4"/>
        <v>10</v>
      </c>
      <c r="B303" t="s">
        <v>9</v>
      </c>
      <c r="C303" t="s">
        <v>10</v>
      </c>
      <c r="D303" t="s">
        <v>11</v>
      </c>
      <c r="E303">
        <v>91000</v>
      </c>
      <c r="F303">
        <v>91000</v>
      </c>
      <c r="G303">
        <v>20140101</v>
      </c>
      <c r="H303">
        <v>2014</v>
      </c>
      <c r="I303" s="1">
        <v>5514</v>
      </c>
      <c r="J303">
        <v>29.57</v>
      </c>
    </row>
    <row r="304" spans="1:10" hidden="1" x14ac:dyDescent="0.25">
      <c r="A304">
        <f t="shared" si="4"/>
        <v>11</v>
      </c>
      <c r="B304" t="s">
        <v>9</v>
      </c>
      <c r="C304" t="s">
        <v>10</v>
      </c>
      <c r="D304" t="s">
        <v>11</v>
      </c>
      <c r="E304">
        <v>91100</v>
      </c>
      <c r="F304">
        <v>91100</v>
      </c>
      <c r="G304">
        <v>20140101</v>
      </c>
      <c r="H304">
        <v>2014</v>
      </c>
      <c r="I304" s="1">
        <v>3629</v>
      </c>
      <c r="J304">
        <v>38.840000000000003</v>
      </c>
    </row>
    <row r="305" spans="1:10" hidden="1" x14ac:dyDescent="0.25">
      <c r="A305">
        <f t="shared" si="4"/>
        <v>12</v>
      </c>
      <c r="B305" t="s">
        <v>9</v>
      </c>
      <c r="C305" t="s">
        <v>10</v>
      </c>
      <c r="D305" t="s">
        <v>11</v>
      </c>
      <c r="E305">
        <v>91200</v>
      </c>
      <c r="F305">
        <v>91200</v>
      </c>
      <c r="G305">
        <v>20140101</v>
      </c>
      <c r="H305">
        <v>2014</v>
      </c>
      <c r="I305" s="1">
        <v>2381</v>
      </c>
      <c r="J305">
        <v>26.2</v>
      </c>
    </row>
    <row r="306" spans="1:10" hidden="1" x14ac:dyDescent="0.25">
      <c r="A306">
        <f t="shared" si="4"/>
        <v>13</v>
      </c>
      <c r="B306" t="s">
        <v>9</v>
      </c>
      <c r="C306" t="s">
        <v>10</v>
      </c>
      <c r="D306" t="s">
        <v>11</v>
      </c>
      <c r="E306">
        <v>91300</v>
      </c>
      <c r="F306">
        <v>91300</v>
      </c>
      <c r="G306">
        <v>20140101</v>
      </c>
      <c r="H306">
        <v>2014</v>
      </c>
      <c r="I306" s="1">
        <v>1979</v>
      </c>
      <c r="J306">
        <v>38.61</v>
      </c>
    </row>
    <row r="307" spans="1:10" hidden="1" x14ac:dyDescent="0.25">
      <c r="A307">
        <f t="shared" si="4"/>
        <v>14</v>
      </c>
      <c r="B307" t="s">
        <v>9</v>
      </c>
      <c r="C307" t="s">
        <v>10</v>
      </c>
      <c r="D307" t="s">
        <v>11</v>
      </c>
      <c r="E307">
        <v>91400</v>
      </c>
      <c r="F307">
        <v>91400</v>
      </c>
      <c r="G307">
        <v>20140101</v>
      </c>
      <c r="H307">
        <v>2014</v>
      </c>
      <c r="I307" s="1">
        <v>2864</v>
      </c>
      <c r="J307">
        <v>32.700000000000003</v>
      </c>
    </row>
    <row r="308" spans="1:10" hidden="1" x14ac:dyDescent="0.25">
      <c r="A308">
        <f t="shared" si="4"/>
        <v>15</v>
      </c>
      <c r="B308" t="s">
        <v>9</v>
      </c>
      <c r="C308" t="s">
        <v>10</v>
      </c>
      <c r="D308" t="s">
        <v>11</v>
      </c>
      <c r="E308">
        <v>91500</v>
      </c>
      <c r="F308">
        <v>91500</v>
      </c>
      <c r="G308">
        <v>20140101</v>
      </c>
      <c r="H308">
        <v>2014</v>
      </c>
      <c r="I308" s="1">
        <v>1361</v>
      </c>
      <c r="J308">
        <v>18.190000000000001</v>
      </c>
    </row>
    <row r="309" spans="1:10" hidden="1" x14ac:dyDescent="0.25">
      <c r="A309">
        <f t="shared" si="4"/>
        <v>16</v>
      </c>
      <c r="B309" t="s">
        <v>9</v>
      </c>
      <c r="C309" t="s">
        <v>10</v>
      </c>
      <c r="D309" t="s">
        <v>11</v>
      </c>
      <c r="E309">
        <v>91600</v>
      </c>
      <c r="F309">
        <v>91600</v>
      </c>
      <c r="G309">
        <v>20140101</v>
      </c>
      <c r="H309">
        <v>2014</v>
      </c>
      <c r="I309" s="1">
        <v>2113</v>
      </c>
      <c r="J309">
        <v>21.33</v>
      </c>
    </row>
    <row r="310" spans="1:10" hidden="1" x14ac:dyDescent="0.25">
      <c r="A310">
        <f t="shared" si="4"/>
        <v>17</v>
      </c>
      <c r="B310" t="s">
        <v>9</v>
      </c>
      <c r="C310" t="s">
        <v>10</v>
      </c>
      <c r="D310" t="s">
        <v>11</v>
      </c>
      <c r="E310">
        <v>91700</v>
      </c>
      <c r="F310">
        <v>91700</v>
      </c>
      <c r="G310">
        <v>20140101</v>
      </c>
      <c r="H310">
        <v>2014</v>
      </c>
      <c r="I310" s="1">
        <v>1457</v>
      </c>
      <c r="J310">
        <v>26.77</v>
      </c>
    </row>
    <row r="311" spans="1:10" hidden="1" x14ac:dyDescent="0.25">
      <c r="A311">
        <f t="shared" si="4"/>
        <v>18</v>
      </c>
      <c r="B311" t="s">
        <v>9</v>
      </c>
      <c r="C311" t="s">
        <v>10</v>
      </c>
      <c r="D311" t="s">
        <v>11</v>
      </c>
      <c r="E311">
        <v>91800</v>
      </c>
      <c r="F311">
        <v>91800</v>
      </c>
      <c r="G311">
        <v>20140101</v>
      </c>
      <c r="H311">
        <v>2014</v>
      </c>
      <c r="I311" s="1">
        <v>1349</v>
      </c>
      <c r="J311">
        <v>27.89</v>
      </c>
    </row>
    <row r="312" spans="1:10" hidden="1" x14ac:dyDescent="0.25">
      <c r="A312">
        <f t="shared" si="4"/>
        <v>19</v>
      </c>
      <c r="B312" t="s">
        <v>9</v>
      </c>
      <c r="C312" t="s">
        <v>10</v>
      </c>
      <c r="D312" t="s">
        <v>11</v>
      </c>
      <c r="E312">
        <v>91900</v>
      </c>
      <c r="F312">
        <v>91900</v>
      </c>
      <c r="G312">
        <v>20140101</v>
      </c>
      <c r="H312">
        <v>2014</v>
      </c>
      <c r="I312" s="1">
        <v>2769</v>
      </c>
      <c r="J312">
        <v>39.99</v>
      </c>
    </row>
    <row r="313" spans="1:10" hidden="1" x14ac:dyDescent="0.25">
      <c r="A313">
        <f t="shared" si="4"/>
        <v>20</v>
      </c>
      <c r="B313" t="s">
        <v>9</v>
      </c>
      <c r="C313" t="s">
        <v>10</v>
      </c>
      <c r="D313" t="s">
        <v>11</v>
      </c>
      <c r="E313">
        <v>92000</v>
      </c>
      <c r="F313">
        <v>92000</v>
      </c>
      <c r="G313">
        <v>20140101</v>
      </c>
      <c r="H313">
        <v>2014</v>
      </c>
      <c r="I313" s="1">
        <v>2006</v>
      </c>
      <c r="J313">
        <v>23.79</v>
      </c>
    </row>
    <row r="314" spans="1:10" hidden="1" x14ac:dyDescent="0.25">
      <c r="A314">
        <f t="shared" si="4"/>
        <v>21</v>
      </c>
      <c r="B314" t="s">
        <v>9</v>
      </c>
      <c r="C314" t="s">
        <v>10</v>
      </c>
      <c r="D314" t="s">
        <v>11</v>
      </c>
      <c r="E314">
        <v>92100</v>
      </c>
      <c r="F314">
        <v>92100</v>
      </c>
      <c r="G314">
        <v>20140101</v>
      </c>
      <c r="H314">
        <v>2014</v>
      </c>
      <c r="I314" s="1">
        <v>7063</v>
      </c>
      <c r="J314">
        <v>47.42</v>
      </c>
    </row>
    <row r="315" spans="1:10" hidden="1" x14ac:dyDescent="0.25">
      <c r="A315">
        <f t="shared" si="4"/>
        <v>22</v>
      </c>
      <c r="B315" t="s">
        <v>9</v>
      </c>
      <c r="C315" t="s">
        <v>10</v>
      </c>
      <c r="D315" t="s">
        <v>11</v>
      </c>
      <c r="E315">
        <v>92200</v>
      </c>
      <c r="F315">
        <v>92200</v>
      </c>
      <c r="G315">
        <v>20140101</v>
      </c>
      <c r="H315">
        <v>2014</v>
      </c>
      <c r="I315" s="1">
        <v>8163</v>
      </c>
      <c r="J315">
        <v>48.48</v>
      </c>
    </row>
    <row r="316" spans="1:10" hidden="1" x14ac:dyDescent="0.25">
      <c r="A316">
        <f t="shared" si="4"/>
        <v>23</v>
      </c>
      <c r="B316" t="s">
        <v>9</v>
      </c>
      <c r="C316" t="s">
        <v>10</v>
      </c>
      <c r="D316" t="s">
        <v>11</v>
      </c>
      <c r="E316">
        <v>92300</v>
      </c>
      <c r="F316">
        <v>92300</v>
      </c>
      <c r="G316">
        <v>20140101</v>
      </c>
      <c r="H316">
        <v>2014</v>
      </c>
      <c r="I316" s="1">
        <v>4187</v>
      </c>
      <c r="J316">
        <v>43.57</v>
      </c>
    </row>
    <row r="317" spans="1:10" hidden="1" x14ac:dyDescent="0.25">
      <c r="A317">
        <f t="shared" si="4"/>
        <v>0</v>
      </c>
      <c r="B317" t="s">
        <v>9</v>
      </c>
      <c r="C317" t="s">
        <v>10</v>
      </c>
      <c r="D317" t="s">
        <v>11</v>
      </c>
      <c r="E317">
        <v>90000</v>
      </c>
      <c r="F317">
        <v>90000</v>
      </c>
      <c r="G317">
        <v>20150101</v>
      </c>
      <c r="H317">
        <v>2015</v>
      </c>
      <c r="I317" s="1">
        <v>55693</v>
      </c>
      <c r="J317">
        <v>30.99</v>
      </c>
    </row>
    <row r="318" spans="1:10" hidden="1" x14ac:dyDescent="0.25">
      <c r="A318">
        <f t="shared" si="4"/>
        <v>1</v>
      </c>
      <c r="B318" t="s">
        <v>9</v>
      </c>
      <c r="C318" t="s">
        <v>10</v>
      </c>
      <c r="D318" t="s">
        <v>11</v>
      </c>
      <c r="E318">
        <v>90100</v>
      </c>
      <c r="F318">
        <v>90100</v>
      </c>
      <c r="G318">
        <v>20150101</v>
      </c>
      <c r="H318">
        <v>2015</v>
      </c>
      <c r="I318">
        <v>467</v>
      </c>
      <c r="J318">
        <v>28.58</v>
      </c>
    </row>
    <row r="319" spans="1:10" hidden="1" x14ac:dyDescent="0.25">
      <c r="A319">
        <f t="shared" si="4"/>
        <v>2</v>
      </c>
      <c r="B319" t="s">
        <v>9</v>
      </c>
      <c r="C319" t="s">
        <v>10</v>
      </c>
      <c r="D319" t="s">
        <v>11</v>
      </c>
      <c r="E319">
        <v>90200</v>
      </c>
      <c r="F319">
        <v>90200</v>
      </c>
      <c r="G319">
        <v>20150101</v>
      </c>
      <c r="H319">
        <v>2015</v>
      </c>
      <c r="I319" s="1">
        <v>2511</v>
      </c>
      <c r="J319">
        <v>24.69</v>
      </c>
    </row>
    <row r="320" spans="1:10" hidden="1" x14ac:dyDescent="0.25">
      <c r="A320">
        <f t="shared" si="4"/>
        <v>3</v>
      </c>
      <c r="B320" t="s">
        <v>9</v>
      </c>
      <c r="C320" t="s">
        <v>10</v>
      </c>
      <c r="D320" t="s">
        <v>11</v>
      </c>
      <c r="E320">
        <v>90300</v>
      </c>
      <c r="F320">
        <v>90300</v>
      </c>
      <c r="G320">
        <v>20150101</v>
      </c>
      <c r="H320">
        <v>2015</v>
      </c>
      <c r="I320" s="1">
        <v>2088</v>
      </c>
      <c r="J320">
        <v>23.69</v>
      </c>
    </row>
    <row r="321" spans="1:10" hidden="1" x14ac:dyDescent="0.25">
      <c r="A321">
        <f t="shared" si="4"/>
        <v>4</v>
      </c>
      <c r="B321" t="s">
        <v>9</v>
      </c>
      <c r="C321" t="s">
        <v>10</v>
      </c>
      <c r="D321" t="s">
        <v>11</v>
      </c>
      <c r="E321">
        <v>90400</v>
      </c>
      <c r="F321">
        <v>90400</v>
      </c>
      <c r="G321">
        <v>20150101</v>
      </c>
      <c r="H321">
        <v>2015</v>
      </c>
      <c r="I321">
        <v>617</v>
      </c>
      <c r="J321">
        <v>19.47</v>
      </c>
    </row>
    <row r="322" spans="1:10" hidden="1" x14ac:dyDescent="0.25">
      <c r="A322">
        <f t="shared" si="4"/>
        <v>5</v>
      </c>
      <c r="B322" t="s">
        <v>9</v>
      </c>
      <c r="C322" t="s">
        <v>10</v>
      </c>
      <c r="D322" t="s">
        <v>11</v>
      </c>
      <c r="E322">
        <v>90500</v>
      </c>
      <c r="F322">
        <v>90500</v>
      </c>
      <c r="G322">
        <v>20150101</v>
      </c>
      <c r="H322">
        <v>2015</v>
      </c>
      <c r="I322" s="1">
        <v>1022</v>
      </c>
      <c r="J322">
        <v>18.84</v>
      </c>
    </row>
    <row r="323" spans="1:10" hidden="1" x14ac:dyDescent="0.25">
      <c r="A323">
        <f t="shared" si="4"/>
        <v>6</v>
      </c>
      <c r="B323" t="s">
        <v>9</v>
      </c>
      <c r="C323" t="s">
        <v>10</v>
      </c>
      <c r="D323" t="s">
        <v>11</v>
      </c>
      <c r="E323">
        <v>90600</v>
      </c>
      <c r="F323">
        <v>90600</v>
      </c>
      <c r="G323">
        <v>20150101</v>
      </c>
      <c r="H323">
        <v>2015</v>
      </c>
      <c r="I323">
        <v>643</v>
      </c>
      <c r="J323">
        <v>20.74</v>
      </c>
    </row>
    <row r="324" spans="1:10" hidden="1" x14ac:dyDescent="0.25">
      <c r="A324">
        <f t="shared" si="4"/>
        <v>7</v>
      </c>
      <c r="B324" t="s">
        <v>9</v>
      </c>
      <c r="C324" t="s">
        <v>10</v>
      </c>
      <c r="D324" t="s">
        <v>11</v>
      </c>
      <c r="E324">
        <v>90700</v>
      </c>
      <c r="F324">
        <v>90700</v>
      </c>
      <c r="G324">
        <v>20150101</v>
      </c>
      <c r="H324">
        <v>2015</v>
      </c>
      <c r="I324">
        <v>599</v>
      </c>
      <c r="J324">
        <v>19.14</v>
      </c>
    </row>
    <row r="325" spans="1:10" hidden="1" x14ac:dyDescent="0.25">
      <c r="A325">
        <f t="shared" ref="A325:A388" si="5">ROUND((E325-90000)/100,0)</f>
        <v>8</v>
      </c>
      <c r="B325" t="s">
        <v>9</v>
      </c>
      <c r="C325" t="s">
        <v>10</v>
      </c>
      <c r="D325" t="s">
        <v>11</v>
      </c>
      <c r="E325">
        <v>90800</v>
      </c>
      <c r="F325">
        <v>90800</v>
      </c>
      <c r="G325">
        <v>20150101</v>
      </c>
      <c r="H325">
        <v>2015</v>
      </c>
      <c r="I325">
        <v>438</v>
      </c>
      <c r="J325">
        <v>17.86</v>
      </c>
    </row>
    <row r="326" spans="1:10" hidden="1" x14ac:dyDescent="0.25">
      <c r="A326">
        <f t="shared" si="5"/>
        <v>9</v>
      </c>
      <c r="B326" t="s">
        <v>9</v>
      </c>
      <c r="C326" t="s">
        <v>10</v>
      </c>
      <c r="D326" t="s">
        <v>11</v>
      </c>
      <c r="E326">
        <v>90900</v>
      </c>
      <c r="F326">
        <v>90900</v>
      </c>
      <c r="G326">
        <v>20150101</v>
      </c>
      <c r="H326">
        <v>2015</v>
      </c>
      <c r="I326">
        <v>854</v>
      </c>
      <c r="J326">
        <v>20.89</v>
      </c>
    </row>
    <row r="327" spans="1:10" hidden="1" x14ac:dyDescent="0.25">
      <c r="A327">
        <f t="shared" si="5"/>
        <v>10</v>
      </c>
      <c r="B327" t="s">
        <v>9</v>
      </c>
      <c r="C327" t="s">
        <v>10</v>
      </c>
      <c r="D327" t="s">
        <v>11</v>
      </c>
      <c r="E327">
        <v>91000</v>
      </c>
      <c r="F327">
        <v>91000</v>
      </c>
      <c r="G327">
        <v>20150101</v>
      </c>
      <c r="H327">
        <v>2015</v>
      </c>
      <c r="I327" s="1">
        <v>5417</v>
      </c>
      <c r="J327">
        <v>28.55</v>
      </c>
    </row>
    <row r="328" spans="1:10" hidden="1" x14ac:dyDescent="0.25">
      <c r="A328">
        <f t="shared" si="5"/>
        <v>11</v>
      </c>
      <c r="B328" t="s">
        <v>9</v>
      </c>
      <c r="C328" t="s">
        <v>10</v>
      </c>
      <c r="D328" t="s">
        <v>11</v>
      </c>
      <c r="E328">
        <v>91100</v>
      </c>
      <c r="F328">
        <v>91100</v>
      </c>
      <c r="G328">
        <v>20150101</v>
      </c>
      <c r="H328">
        <v>2015</v>
      </c>
      <c r="I328" s="1">
        <v>3577</v>
      </c>
      <c r="J328">
        <v>37.57</v>
      </c>
    </row>
    <row r="329" spans="1:10" hidden="1" x14ac:dyDescent="0.25">
      <c r="A329">
        <f t="shared" si="5"/>
        <v>12</v>
      </c>
      <c r="B329" t="s">
        <v>9</v>
      </c>
      <c r="C329" t="s">
        <v>10</v>
      </c>
      <c r="D329" t="s">
        <v>11</v>
      </c>
      <c r="E329">
        <v>91200</v>
      </c>
      <c r="F329">
        <v>91200</v>
      </c>
      <c r="G329">
        <v>20150101</v>
      </c>
      <c r="H329">
        <v>2015</v>
      </c>
      <c r="I329" s="1">
        <v>2352</v>
      </c>
      <c r="J329">
        <v>25.5</v>
      </c>
    </row>
    <row r="330" spans="1:10" hidden="1" x14ac:dyDescent="0.25">
      <c r="A330">
        <f t="shared" si="5"/>
        <v>13</v>
      </c>
      <c r="B330" t="s">
        <v>9</v>
      </c>
      <c r="C330" t="s">
        <v>10</v>
      </c>
      <c r="D330" t="s">
        <v>11</v>
      </c>
      <c r="E330">
        <v>91300</v>
      </c>
      <c r="F330">
        <v>91300</v>
      </c>
      <c r="G330">
        <v>20150101</v>
      </c>
      <c r="H330">
        <v>2015</v>
      </c>
      <c r="I330" s="1">
        <v>1976</v>
      </c>
      <c r="J330">
        <v>37.92</v>
      </c>
    </row>
    <row r="331" spans="1:10" hidden="1" x14ac:dyDescent="0.25">
      <c r="A331">
        <f t="shared" si="5"/>
        <v>14</v>
      </c>
      <c r="B331" t="s">
        <v>9</v>
      </c>
      <c r="C331" t="s">
        <v>10</v>
      </c>
      <c r="D331" t="s">
        <v>11</v>
      </c>
      <c r="E331">
        <v>91400</v>
      </c>
      <c r="F331">
        <v>91400</v>
      </c>
      <c r="G331">
        <v>20150101</v>
      </c>
      <c r="H331">
        <v>2015</v>
      </c>
      <c r="I331" s="1">
        <v>2838</v>
      </c>
      <c r="J331">
        <v>31.78</v>
      </c>
    </row>
    <row r="332" spans="1:10" hidden="1" x14ac:dyDescent="0.25">
      <c r="A332">
        <f t="shared" si="5"/>
        <v>15</v>
      </c>
      <c r="B332" t="s">
        <v>9</v>
      </c>
      <c r="C332" t="s">
        <v>10</v>
      </c>
      <c r="D332" t="s">
        <v>11</v>
      </c>
      <c r="E332">
        <v>91500</v>
      </c>
      <c r="F332">
        <v>91500</v>
      </c>
      <c r="G332">
        <v>20150101</v>
      </c>
      <c r="H332">
        <v>2015</v>
      </c>
      <c r="I332" s="1">
        <v>1338</v>
      </c>
      <c r="J332">
        <v>17.53</v>
      </c>
    </row>
    <row r="333" spans="1:10" hidden="1" x14ac:dyDescent="0.25">
      <c r="A333">
        <f t="shared" si="5"/>
        <v>16</v>
      </c>
      <c r="B333" t="s">
        <v>9</v>
      </c>
      <c r="C333" t="s">
        <v>10</v>
      </c>
      <c r="D333" t="s">
        <v>11</v>
      </c>
      <c r="E333">
        <v>91600</v>
      </c>
      <c r="F333">
        <v>91600</v>
      </c>
      <c r="G333">
        <v>20150101</v>
      </c>
      <c r="H333">
        <v>2015</v>
      </c>
      <c r="I333" s="1">
        <v>2089</v>
      </c>
      <c r="J333">
        <v>20.74</v>
      </c>
    </row>
    <row r="334" spans="1:10" hidden="1" x14ac:dyDescent="0.25">
      <c r="A334">
        <f t="shared" si="5"/>
        <v>17</v>
      </c>
      <c r="B334" t="s">
        <v>9</v>
      </c>
      <c r="C334" t="s">
        <v>10</v>
      </c>
      <c r="D334" t="s">
        <v>11</v>
      </c>
      <c r="E334">
        <v>91700</v>
      </c>
      <c r="F334">
        <v>91700</v>
      </c>
      <c r="G334">
        <v>20150101</v>
      </c>
      <c r="H334">
        <v>2015</v>
      </c>
      <c r="I334" s="1">
        <v>1451</v>
      </c>
      <c r="J334">
        <v>26.08</v>
      </c>
    </row>
    <row r="335" spans="1:10" hidden="1" x14ac:dyDescent="0.25">
      <c r="A335">
        <f t="shared" si="5"/>
        <v>18</v>
      </c>
      <c r="B335" t="s">
        <v>9</v>
      </c>
      <c r="C335" t="s">
        <v>10</v>
      </c>
      <c r="D335" t="s">
        <v>11</v>
      </c>
      <c r="E335">
        <v>91800</v>
      </c>
      <c r="F335">
        <v>91800</v>
      </c>
      <c r="G335">
        <v>20150101</v>
      </c>
      <c r="H335">
        <v>2015</v>
      </c>
      <c r="I335" s="1">
        <v>1330</v>
      </c>
      <c r="J335">
        <v>27.04</v>
      </c>
    </row>
    <row r="336" spans="1:10" hidden="1" x14ac:dyDescent="0.25">
      <c r="A336">
        <f t="shared" si="5"/>
        <v>19</v>
      </c>
      <c r="B336" t="s">
        <v>9</v>
      </c>
      <c r="C336" t="s">
        <v>10</v>
      </c>
      <c r="D336" t="s">
        <v>11</v>
      </c>
      <c r="E336">
        <v>91900</v>
      </c>
      <c r="F336">
        <v>91900</v>
      </c>
      <c r="G336">
        <v>20150101</v>
      </c>
      <c r="H336">
        <v>2015</v>
      </c>
      <c r="I336" s="1">
        <v>2735</v>
      </c>
      <c r="J336">
        <v>39.07</v>
      </c>
    </row>
    <row r="337" spans="1:10" hidden="1" x14ac:dyDescent="0.25">
      <c r="A337">
        <f t="shared" si="5"/>
        <v>20</v>
      </c>
      <c r="B337" t="s">
        <v>9</v>
      </c>
      <c r="C337" t="s">
        <v>10</v>
      </c>
      <c r="D337" t="s">
        <v>11</v>
      </c>
      <c r="E337">
        <v>92000</v>
      </c>
      <c r="F337">
        <v>92000</v>
      </c>
      <c r="G337">
        <v>20150101</v>
      </c>
      <c r="H337">
        <v>2015</v>
      </c>
      <c r="I337" s="1">
        <v>1985</v>
      </c>
      <c r="J337">
        <v>23.21</v>
      </c>
    </row>
    <row r="338" spans="1:10" hidden="1" x14ac:dyDescent="0.25">
      <c r="A338">
        <f t="shared" si="5"/>
        <v>21</v>
      </c>
      <c r="B338" t="s">
        <v>9</v>
      </c>
      <c r="C338" t="s">
        <v>10</v>
      </c>
      <c r="D338" t="s">
        <v>11</v>
      </c>
      <c r="E338">
        <v>92100</v>
      </c>
      <c r="F338">
        <v>92100</v>
      </c>
      <c r="G338">
        <v>20150101</v>
      </c>
      <c r="H338">
        <v>2015</v>
      </c>
      <c r="I338" s="1">
        <v>7031</v>
      </c>
      <c r="J338">
        <v>46.3</v>
      </c>
    </row>
    <row r="339" spans="1:10" hidden="1" x14ac:dyDescent="0.25">
      <c r="A339">
        <f t="shared" si="5"/>
        <v>22</v>
      </c>
      <c r="B339" t="s">
        <v>9</v>
      </c>
      <c r="C339" t="s">
        <v>10</v>
      </c>
      <c r="D339" t="s">
        <v>11</v>
      </c>
      <c r="E339">
        <v>92200</v>
      </c>
      <c r="F339">
        <v>92200</v>
      </c>
      <c r="G339">
        <v>20150101</v>
      </c>
      <c r="H339">
        <v>2015</v>
      </c>
      <c r="I339" s="1">
        <v>8201</v>
      </c>
      <c r="J339">
        <v>47.41</v>
      </c>
    </row>
    <row r="340" spans="1:10" hidden="1" x14ac:dyDescent="0.25">
      <c r="A340">
        <f t="shared" si="5"/>
        <v>23</v>
      </c>
      <c r="B340" t="s">
        <v>9</v>
      </c>
      <c r="C340" t="s">
        <v>10</v>
      </c>
      <c r="D340" t="s">
        <v>11</v>
      </c>
      <c r="E340">
        <v>92300</v>
      </c>
      <c r="F340">
        <v>92300</v>
      </c>
      <c r="G340">
        <v>20150101</v>
      </c>
      <c r="H340">
        <v>2015</v>
      </c>
      <c r="I340" s="1">
        <v>4134</v>
      </c>
      <c r="J340">
        <v>42.72</v>
      </c>
    </row>
    <row r="341" spans="1:10" hidden="1" x14ac:dyDescent="0.25">
      <c r="A341">
        <f t="shared" si="5"/>
        <v>0</v>
      </c>
      <c r="B341" t="s">
        <v>9</v>
      </c>
      <c r="C341" t="s">
        <v>10</v>
      </c>
      <c r="D341" t="s">
        <v>11</v>
      </c>
      <c r="E341">
        <v>90000</v>
      </c>
      <c r="F341">
        <v>90000</v>
      </c>
      <c r="G341">
        <v>20160901</v>
      </c>
      <c r="H341">
        <v>2016</v>
      </c>
      <c r="I341" s="1">
        <v>55800</v>
      </c>
      <c r="J341">
        <v>30.32</v>
      </c>
    </row>
    <row r="342" spans="1:10" hidden="1" x14ac:dyDescent="0.25">
      <c r="A342">
        <f t="shared" si="5"/>
        <v>1</v>
      </c>
      <c r="B342" t="s">
        <v>9</v>
      </c>
      <c r="C342" t="s">
        <v>10</v>
      </c>
      <c r="D342" t="s">
        <v>11</v>
      </c>
      <c r="E342">
        <v>90100</v>
      </c>
      <c r="F342">
        <v>90100</v>
      </c>
      <c r="G342">
        <v>20160901</v>
      </c>
      <c r="H342">
        <v>2016</v>
      </c>
      <c r="I342">
        <v>454</v>
      </c>
      <c r="J342">
        <v>27.66</v>
      </c>
    </row>
    <row r="343" spans="1:10" hidden="1" x14ac:dyDescent="0.25">
      <c r="A343">
        <f t="shared" si="5"/>
        <v>2</v>
      </c>
      <c r="B343" t="s">
        <v>9</v>
      </c>
      <c r="C343" t="s">
        <v>10</v>
      </c>
      <c r="D343" t="s">
        <v>11</v>
      </c>
      <c r="E343">
        <v>90200</v>
      </c>
      <c r="F343">
        <v>90200</v>
      </c>
      <c r="G343">
        <v>20160901</v>
      </c>
      <c r="H343">
        <v>2016</v>
      </c>
      <c r="I343" s="1">
        <v>2538</v>
      </c>
      <c r="J343">
        <v>24.59</v>
      </c>
    </row>
    <row r="344" spans="1:10" hidden="1" x14ac:dyDescent="0.25">
      <c r="A344">
        <f t="shared" si="5"/>
        <v>3</v>
      </c>
      <c r="B344" t="s">
        <v>9</v>
      </c>
      <c r="C344" t="s">
        <v>10</v>
      </c>
      <c r="D344" t="s">
        <v>11</v>
      </c>
      <c r="E344">
        <v>90300</v>
      </c>
      <c r="F344">
        <v>90300</v>
      </c>
      <c r="G344">
        <v>20160901</v>
      </c>
      <c r="H344">
        <v>2016</v>
      </c>
      <c r="I344" s="1">
        <v>2081</v>
      </c>
      <c r="J344">
        <v>23.17</v>
      </c>
    </row>
    <row r="345" spans="1:10" hidden="1" x14ac:dyDescent="0.25">
      <c r="A345">
        <f t="shared" si="5"/>
        <v>4</v>
      </c>
      <c r="B345" t="s">
        <v>9</v>
      </c>
      <c r="C345" t="s">
        <v>10</v>
      </c>
      <c r="D345" t="s">
        <v>11</v>
      </c>
      <c r="E345">
        <v>90400</v>
      </c>
      <c r="F345">
        <v>90400</v>
      </c>
      <c r="G345">
        <v>20160901</v>
      </c>
      <c r="H345">
        <v>2016</v>
      </c>
      <c r="I345">
        <v>618</v>
      </c>
      <c r="J345">
        <v>18.87</v>
      </c>
    </row>
    <row r="346" spans="1:10" hidden="1" x14ac:dyDescent="0.25">
      <c r="A346">
        <f t="shared" si="5"/>
        <v>5</v>
      </c>
      <c r="B346" t="s">
        <v>9</v>
      </c>
      <c r="C346" t="s">
        <v>10</v>
      </c>
      <c r="D346" t="s">
        <v>11</v>
      </c>
      <c r="E346">
        <v>90500</v>
      </c>
      <c r="F346">
        <v>90500</v>
      </c>
      <c r="G346">
        <v>20160901</v>
      </c>
      <c r="H346">
        <v>2016</v>
      </c>
      <c r="I346">
        <v>979</v>
      </c>
      <c r="J346">
        <v>17.82</v>
      </c>
    </row>
    <row r="347" spans="1:10" hidden="1" x14ac:dyDescent="0.25">
      <c r="A347">
        <f t="shared" si="5"/>
        <v>6</v>
      </c>
      <c r="B347" t="s">
        <v>9</v>
      </c>
      <c r="C347" t="s">
        <v>10</v>
      </c>
      <c r="D347" t="s">
        <v>11</v>
      </c>
      <c r="E347">
        <v>90600</v>
      </c>
      <c r="F347">
        <v>90600</v>
      </c>
      <c r="G347">
        <v>20160901</v>
      </c>
      <c r="H347">
        <v>2016</v>
      </c>
      <c r="I347">
        <v>658</v>
      </c>
      <c r="J347">
        <v>20.81</v>
      </c>
    </row>
    <row r="348" spans="1:10" hidden="1" x14ac:dyDescent="0.25">
      <c r="A348">
        <f t="shared" si="5"/>
        <v>7</v>
      </c>
      <c r="B348" t="s">
        <v>9</v>
      </c>
      <c r="C348" t="s">
        <v>10</v>
      </c>
      <c r="D348" t="s">
        <v>11</v>
      </c>
      <c r="E348">
        <v>90700</v>
      </c>
      <c r="F348">
        <v>90700</v>
      </c>
      <c r="G348">
        <v>20160901</v>
      </c>
      <c r="H348">
        <v>2016</v>
      </c>
      <c r="I348">
        <v>612</v>
      </c>
      <c r="J348">
        <v>19.11</v>
      </c>
    </row>
    <row r="349" spans="1:10" hidden="1" x14ac:dyDescent="0.25">
      <c r="A349">
        <f t="shared" si="5"/>
        <v>8</v>
      </c>
      <c r="B349" t="s">
        <v>9</v>
      </c>
      <c r="C349" t="s">
        <v>10</v>
      </c>
      <c r="D349" t="s">
        <v>11</v>
      </c>
      <c r="E349">
        <v>90800</v>
      </c>
      <c r="F349">
        <v>90800</v>
      </c>
      <c r="G349">
        <v>20160901</v>
      </c>
      <c r="H349">
        <v>2016</v>
      </c>
      <c r="I349">
        <v>453</v>
      </c>
      <c r="J349">
        <v>18.079999999999998</v>
      </c>
    </row>
    <row r="350" spans="1:10" hidden="1" x14ac:dyDescent="0.25">
      <c r="A350">
        <f t="shared" si="5"/>
        <v>9</v>
      </c>
      <c r="B350" t="s">
        <v>9</v>
      </c>
      <c r="C350" t="s">
        <v>10</v>
      </c>
      <c r="D350" t="s">
        <v>11</v>
      </c>
      <c r="E350">
        <v>90900</v>
      </c>
      <c r="F350">
        <v>90900</v>
      </c>
      <c r="G350">
        <v>20160901</v>
      </c>
      <c r="H350">
        <v>2016</v>
      </c>
      <c r="I350">
        <v>850</v>
      </c>
      <c r="J350">
        <v>19.72</v>
      </c>
    </row>
    <row r="351" spans="1:10" hidden="1" x14ac:dyDescent="0.25">
      <c r="A351">
        <f t="shared" si="5"/>
        <v>10</v>
      </c>
      <c r="B351" t="s">
        <v>9</v>
      </c>
      <c r="C351" t="s">
        <v>10</v>
      </c>
      <c r="D351" t="s">
        <v>11</v>
      </c>
      <c r="E351">
        <v>91000</v>
      </c>
      <c r="F351">
        <v>91000</v>
      </c>
      <c r="G351">
        <v>20160901</v>
      </c>
      <c r="H351">
        <v>2016</v>
      </c>
      <c r="I351" s="1">
        <v>5340</v>
      </c>
      <c r="J351">
        <v>27.42</v>
      </c>
    </row>
    <row r="352" spans="1:10" hidden="1" x14ac:dyDescent="0.25">
      <c r="A352">
        <f t="shared" si="5"/>
        <v>11</v>
      </c>
      <c r="B352" t="s">
        <v>9</v>
      </c>
      <c r="C352" t="s">
        <v>10</v>
      </c>
      <c r="D352" t="s">
        <v>11</v>
      </c>
      <c r="E352">
        <v>91100</v>
      </c>
      <c r="F352">
        <v>91100</v>
      </c>
      <c r="G352">
        <v>20160901</v>
      </c>
      <c r="H352">
        <v>2016</v>
      </c>
      <c r="I352" s="1">
        <v>3553</v>
      </c>
      <c r="J352">
        <v>36.5</v>
      </c>
    </row>
    <row r="353" spans="1:10" hidden="1" x14ac:dyDescent="0.25">
      <c r="A353">
        <f t="shared" si="5"/>
        <v>12</v>
      </c>
      <c r="B353" t="s">
        <v>9</v>
      </c>
      <c r="C353" t="s">
        <v>10</v>
      </c>
      <c r="D353" t="s">
        <v>11</v>
      </c>
      <c r="E353">
        <v>91200</v>
      </c>
      <c r="F353">
        <v>91200</v>
      </c>
      <c r="G353">
        <v>20160901</v>
      </c>
      <c r="H353">
        <v>2016</v>
      </c>
      <c r="I353" s="1">
        <v>2318</v>
      </c>
      <c r="J353">
        <v>24.62</v>
      </c>
    </row>
    <row r="354" spans="1:10" hidden="1" x14ac:dyDescent="0.25">
      <c r="A354">
        <f t="shared" si="5"/>
        <v>13</v>
      </c>
      <c r="B354" t="s">
        <v>9</v>
      </c>
      <c r="C354" t="s">
        <v>10</v>
      </c>
      <c r="D354" t="s">
        <v>11</v>
      </c>
      <c r="E354">
        <v>91300</v>
      </c>
      <c r="F354">
        <v>91300</v>
      </c>
      <c r="G354">
        <v>20160901</v>
      </c>
      <c r="H354">
        <v>2016</v>
      </c>
      <c r="I354" s="1">
        <v>1986</v>
      </c>
      <c r="J354">
        <v>36.909999999999997</v>
      </c>
    </row>
    <row r="355" spans="1:10" hidden="1" x14ac:dyDescent="0.25">
      <c r="A355">
        <f t="shared" si="5"/>
        <v>14</v>
      </c>
      <c r="B355" t="s">
        <v>9</v>
      </c>
      <c r="C355" t="s">
        <v>10</v>
      </c>
      <c r="D355" t="s">
        <v>11</v>
      </c>
      <c r="E355">
        <v>91400</v>
      </c>
      <c r="F355">
        <v>91400</v>
      </c>
      <c r="G355">
        <v>20160901</v>
      </c>
      <c r="H355">
        <v>2016</v>
      </c>
      <c r="I355" s="1">
        <v>2826</v>
      </c>
      <c r="J355">
        <v>30.85</v>
      </c>
    </row>
    <row r="356" spans="1:10" hidden="1" x14ac:dyDescent="0.25">
      <c r="A356">
        <f t="shared" si="5"/>
        <v>15</v>
      </c>
      <c r="B356" t="s">
        <v>9</v>
      </c>
      <c r="C356" t="s">
        <v>10</v>
      </c>
      <c r="D356" t="s">
        <v>11</v>
      </c>
      <c r="E356">
        <v>91500</v>
      </c>
      <c r="F356">
        <v>91500</v>
      </c>
      <c r="G356">
        <v>20160901</v>
      </c>
      <c r="H356">
        <v>2016</v>
      </c>
      <c r="I356" s="1">
        <v>1357</v>
      </c>
      <c r="J356">
        <v>17.32</v>
      </c>
    </row>
    <row r="357" spans="1:10" hidden="1" x14ac:dyDescent="0.25">
      <c r="A357">
        <f t="shared" si="5"/>
        <v>16</v>
      </c>
      <c r="B357" t="s">
        <v>9</v>
      </c>
      <c r="C357" t="s">
        <v>10</v>
      </c>
      <c r="D357" t="s">
        <v>11</v>
      </c>
      <c r="E357">
        <v>91600</v>
      </c>
      <c r="F357">
        <v>91600</v>
      </c>
      <c r="G357">
        <v>20160901</v>
      </c>
      <c r="H357">
        <v>2016</v>
      </c>
      <c r="I357" s="1">
        <v>2105</v>
      </c>
      <c r="J357">
        <v>20.52</v>
      </c>
    </row>
    <row r="358" spans="1:10" hidden="1" x14ac:dyDescent="0.25">
      <c r="A358">
        <f t="shared" si="5"/>
        <v>17</v>
      </c>
      <c r="B358" t="s">
        <v>9</v>
      </c>
      <c r="C358" t="s">
        <v>10</v>
      </c>
      <c r="D358" t="s">
        <v>11</v>
      </c>
      <c r="E358">
        <v>91700</v>
      </c>
      <c r="F358">
        <v>91700</v>
      </c>
      <c r="G358">
        <v>20160901</v>
      </c>
      <c r="H358">
        <v>2016</v>
      </c>
      <c r="I358" s="1">
        <v>1431</v>
      </c>
      <c r="J358">
        <v>25.4</v>
      </c>
    </row>
    <row r="359" spans="1:10" hidden="1" x14ac:dyDescent="0.25">
      <c r="A359">
        <f t="shared" si="5"/>
        <v>18</v>
      </c>
      <c r="B359" t="s">
        <v>9</v>
      </c>
      <c r="C359" t="s">
        <v>10</v>
      </c>
      <c r="D359" t="s">
        <v>11</v>
      </c>
      <c r="E359">
        <v>91800</v>
      </c>
      <c r="F359">
        <v>91800</v>
      </c>
      <c r="G359">
        <v>20160901</v>
      </c>
      <c r="H359">
        <v>2016</v>
      </c>
      <c r="I359" s="1">
        <v>1319</v>
      </c>
      <c r="J359">
        <v>26.23</v>
      </c>
    </row>
    <row r="360" spans="1:10" hidden="1" x14ac:dyDescent="0.25">
      <c r="A360">
        <f t="shared" si="5"/>
        <v>19</v>
      </c>
      <c r="B360" t="s">
        <v>9</v>
      </c>
      <c r="C360" t="s">
        <v>10</v>
      </c>
      <c r="D360" t="s">
        <v>11</v>
      </c>
      <c r="E360">
        <v>91900</v>
      </c>
      <c r="F360">
        <v>91900</v>
      </c>
      <c r="G360">
        <v>20160901</v>
      </c>
      <c r="H360">
        <v>2016</v>
      </c>
      <c r="I360" s="1">
        <v>2718</v>
      </c>
      <c r="J360">
        <v>37.96</v>
      </c>
    </row>
    <row r="361" spans="1:10" hidden="1" x14ac:dyDescent="0.25">
      <c r="A361">
        <f t="shared" si="5"/>
        <v>20</v>
      </c>
      <c r="B361" t="s">
        <v>9</v>
      </c>
      <c r="C361" t="s">
        <v>10</v>
      </c>
      <c r="D361" t="s">
        <v>11</v>
      </c>
      <c r="E361">
        <v>92000</v>
      </c>
      <c r="F361">
        <v>92000</v>
      </c>
      <c r="G361">
        <v>20160901</v>
      </c>
      <c r="H361">
        <v>2016</v>
      </c>
      <c r="I361" s="1">
        <v>1911</v>
      </c>
      <c r="J361">
        <v>22.27</v>
      </c>
    </row>
    <row r="362" spans="1:10" hidden="1" x14ac:dyDescent="0.25">
      <c r="A362">
        <f t="shared" si="5"/>
        <v>21</v>
      </c>
      <c r="B362" t="s">
        <v>9</v>
      </c>
      <c r="C362" t="s">
        <v>10</v>
      </c>
      <c r="D362" t="s">
        <v>11</v>
      </c>
      <c r="E362">
        <v>92100</v>
      </c>
      <c r="F362">
        <v>92100</v>
      </c>
      <c r="G362">
        <v>20160901</v>
      </c>
      <c r="H362">
        <v>2016</v>
      </c>
      <c r="I362" s="1">
        <v>7101</v>
      </c>
      <c r="J362">
        <v>45.52</v>
      </c>
    </row>
    <row r="363" spans="1:10" hidden="1" x14ac:dyDescent="0.25">
      <c r="A363">
        <f t="shared" si="5"/>
        <v>22</v>
      </c>
      <c r="B363" t="s">
        <v>9</v>
      </c>
      <c r="C363" t="s">
        <v>10</v>
      </c>
      <c r="D363" t="s">
        <v>11</v>
      </c>
      <c r="E363">
        <v>92200</v>
      </c>
      <c r="F363">
        <v>92200</v>
      </c>
      <c r="G363">
        <v>20160901</v>
      </c>
      <c r="H363">
        <v>2016</v>
      </c>
      <c r="I363" s="1">
        <v>8475</v>
      </c>
      <c r="J363">
        <v>47.01</v>
      </c>
    </row>
    <row r="364" spans="1:10" hidden="1" x14ac:dyDescent="0.25">
      <c r="A364">
        <f t="shared" si="5"/>
        <v>23</v>
      </c>
      <c r="B364" t="s">
        <v>9</v>
      </c>
      <c r="C364" t="s">
        <v>10</v>
      </c>
      <c r="D364" t="s">
        <v>11</v>
      </c>
      <c r="E364">
        <v>92300</v>
      </c>
      <c r="F364">
        <v>92300</v>
      </c>
      <c r="G364">
        <v>20160901</v>
      </c>
      <c r="H364">
        <v>2016</v>
      </c>
      <c r="I364" s="1">
        <v>4117</v>
      </c>
      <c r="J364">
        <v>41.84</v>
      </c>
    </row>
    <row r="365" spans="1:10" hidden="1" x14ac:dyDescent="0.25">
      <c r="A365">
        <f t="shared" si="5"/>
        <v>0</v>
      </c>
      <c r="B365" t="s">
        <v>9</v>
      </c>
      <c r="C365" t="s">
        <v>10</v>
      </c>
      <c r="D365" t="s">
        <v>11</v>
      </c>
      <c r="E365">
        <v>90000</v>
      </c>
      <c r="F365">
        <v>90000</v>
      </c>
      <c r="G365">
        <v>20170901</v>
      </c>
      <c r="H365">
        <v>2017</v>
      </c>
      <c r="I365" s="1">
        <v>55705</v>
      </c>
      <c r="J365">
        <v>29.83</v>
      </c>
    </row>
    <row r="366" spans="1:10" hidden="1" x14ac:dyDescent="0.25">
      <c r="A366">
        <f t="shared" si="5"/>
        <v>1</v>
      </c>
      <c r="B366" t="s">
        <v>9</v>
      </c>
      <c r="C366" t="s">
        <v>10</v>
      </c>
      <c r="D366" t="s">
        <v>11</v>
      </c>
      <c r="E366">
        <v>90100</v>
      </c>
      <c r="F366">
        <v>90100</v>
      </c>
      <c r="G366">
        <v>20170901</v>
      </c>
      <c r="H366">
        <v>2017</v>
      </c>
      <c r="I366">
        <v>474</v>
      </c>
      <c r="J366">
        <v>28.79</v>
      </c>
    </row>
    <row r="367" spans="1:10" hidden="1" x14ac:dyDescent="0.25">
      <c r="A367">
        <f t="shared" si="5"/>
        <v>2</v>
      </c>
      <c r="B367" t="s">
        <v>9</v>
      </c>
      <c r="C367" t="s">
        <v>10</v>
      </c>
      <c r="D367" t="s">
        <v>11</v>
      </c>
      <c r="E367">
        <v>90200</v>
      </c>
      <c r="F367">
        <v>90200</v>
      </c>
      <c r="G367">
        <v>20170901</v>
      </c>
      <c r="H367">
        <v>2017</v>
      </c>
      <c r="I367" s="1">
        <v>2507</v>
      </c>
      <c r="J367">
        <v>23.88</v>
      </c>
    </row>
    <row r="368" spans="1:10" hidden="1" x14ac:dyDescent="0.25">
      <c r="A368">
        <f t="shared" si="5"/>
        <v>3</v>
      </c>
      <c r="B368" t="s">
        <v>9</v>
      </c>
      <c r="C368" t="s">
        <v>10</v>
      </c>
      <c r="D368" t="s">
        <v>11</v>
      </c>
      <c r="E368">
        <v>90300</v>
      </c>
      <c r="F368">
        <v>90300</v>
      </c>
      <c r="G368">
        <v>20170901</v>
      </c>
      <c r="H368">
        <v>2017</v>
      </c>
      <c r="I368" s="1">
        <v>2114</v>
      </c>
      <c r="J368">
        <v>23.44</v>
      </c>
    </row>
    <row r="369" spans="1:10" hidden="1" x14ac:dyDescent="0.25">
      <c r="A369">
        <f t="shared" si="5"/>
        <v>4</v>
      </c>
      <c r="B369" t="s">
        <v>9</v>
      </c>
      <c r="C369" t="s">
        <v>10</v>
      </c>
      <c r="D369" t="s">
        <v>11</v>
      </c>
      <c r="E369">
        <v>90400</v>
      </c>
      <c r="F369">
        <v>90400</v>
      </c>
      <c r="G369">
        <v>20170901</v>
      </c>
      <c r="H369">
        <v>2017</v>
      </c>
      <c r="I369">
        <v>618</v>
      </c>
      <c r="J369">
        <v>18.71</v>
      </c>
    </row>
    <row r="370" spans="1:10" hidden="1" x14ac:dyDescent="0.25">
      <c r="A370">
        <f t="shared" si="5"/>
        <v>5</v>
      </c>
      <c r="B370" t="s">
        <v>9</v>
      </c>
      <c r="C370" t="s">
        <v>10</v>
      </c>
      <c r="D370" t="s">
        <v>11</v>
      </c>
      <c r="E370">
        <v>90500</v>
      </c>
      <c r="F370">
        <v>90500</v>
      </c>
      <c r="G370">
        <v>20170901</v>
      </c>
      <c r="H370">
        <v>2017</v>
      </c>
      <c r="I370">
        <v>969</v>
      </c>
      <c r="J370">
        <v>17.5</v>
      </c>
    </row>
    <row r="371" spans="1:10" hidden="1" x14ac:dyDescent="0.25">
      <c r="A371">
        <f t="shared" si="5"/>
        <v>6</v>
      </c>
      <c r="B371" t="s">
        <v>9</v>
      </c>
      <c r="C371" t="s">
        <v>10</v>
      </c>
      <c r="D371" t="s">
        <v>11</v>
      </c>
      <c r="E371">
        <v>90600</v>
      </c>
      <c r="F371">
        <v>90600</v>
      </c>
      <c r="G371">
        <v>20170901</v>
      </c>
      <c r="H371">
        <v>2017</v>
      </c>
      <c r="I371">
        <v>646</v>
      </c>
      <c r="J371">
        <v>20.27</v>
      </c>
    </row>
    <row r="372" spans="1:10" hidden="1" x14ac:dyDescent="0.25">
      <c r="A372">
        <f t="shared" si="5"/>
        <v>7</v>
      </c>
      <c r="B372" t="s">
        <v>9</v>
      </c>
      <c r="C372" t="s">
        <v>10</v>
      </c>
      <c r="D372" t="s">
        <v>11</v>
      </c>
      <c r="E372">
        <v>90700</v>
      </c>
      <c r="F372">
        <v>90700</v>
      </c>
      <c r="G372">
        <v>20170901</v>
      </c>
      <c r="H372">
        <v>2017</v>
      </c>
      <c r="I372">
        <v>610</v>
      </c>
      <c r="J372">
        <v>18.95</v>
      </c>
    </row>
    <row r="373" spans="1:10" hidden="1" x14ac:dyDescent="0.25">
      <c r="A373">
        <f t="shared" si="5"/>
        <v>8</v>
      </c>
      <c r="B373" t="s">
        <v>9</v>
      </c>
      <c r="C373" t="s">
        <v>10</v>
      </c>
      <c r="D373" t="s">
        <v>11</v>
      </c>
      <c r="E373">
        <v>90800</v>
      </c>
      <c r="F373">
        <v>90800</v>
      </c>
      <c r="G373">
        <v>20170901</v>
      </c>
      <c r="H373">
        <v>2017</v>
      </c>
      <c r="I373">
        <v>459</v>
      </c>
      <c r="J373">
        <v>17.98</v>
      </c>
    </row>
    <row r="374" spans="1:10" hidden="1" x14ac:dyDescent="0.25">
      <c r="A374">
        <f t="shared" si="5"/>
        <v>9</v>
      </c>
      <c r="B374" t="s">
        <v>9</v>
      </c>
      <c r="C374" t="s">
        <v>10</v>
      </c>
      <c r="D374" t="s">
        <v>11</v>
      </c>
      <c r="E374">
        <v>90900</v>
      </c>
      <c r="F374">
        <v>90900</v>
      </c>
      <c r="G374">
        <v>20170901</v>
      </c>
      <c r="H374">
        <v>2017</v>
      </c>
      <c r="I374">
        <v>854</v>
      </c>
      <c r="J374">
        <v>20</v>
      </c>
    </row>
    <row r="375" spans="1:10" hidden="1" x14ac:dyDescent="0.25">
      <c r="A375">
        <f t="shared" si="5"/>
        <v>10</v>
      </c>
      <c r="B375" t="s">
        <v>9</v>
      </c>
      <c r="C375" t="s">
        <v>10</v>
      </c>
      <c r="D375" t="s">
        <v>11</v>
      </c>
      <c r="E375">
        <v>91000</v>
      </c>
      <c r="F375">
        <v>91000</v>
      </c>
      <c r="G375">
        <v>20170901</v>
      </c>
      <c r="H375">
        <v>2017</v>
      </c>
      <c r="I375" s="1">
        <v>5268</v>
      </c>
      <c r="J375">
        <v>26.59</v>
      </c>
    </row>
    <row r="376" spans="1:10" hidden="1" x14ac:dyDescent="0.25">
      <c r="A376">
        <f t="shared" si="5"/>
        <v>11</v>
      </c>
      <c r="B376" t="s">
        <v>9</v>
      </c>
      <c r="C376" t="s">
        <v>10</v>
      </c>
      <c r="D376" t="s">
        <v>11</v>
      </c>
      <c r="E376">
        <v>91100</v>
      </c>
      <c r="F376">
        <v>91100</v>
      </c>
      <c r="G376">
        <v>20170901</v>
      </c>
      <c r="H376">
        <v>2017</v>
      </c>
      <c r="I376" s="1">
        <v>3545</v>
      </c>
      <c r="J376">
        <v>35.4</v>
      </c>
    </row>
    <row r="377" spans="1:10" hidden="1" x14ac:dyDescent="0.25">
      <c r="A377">
        <f t="shared" si="5"/>
        <v>12</v>
      </c>
      <c r="B377" t="s">
        <v>9</v>
      </c>
      <c r="C377" t="s">
        <v>10</v>
      </c>
      <c r="D377" t="s">
        <v>11</v>
      </c>
      <c r="E377">
        <v>91200</v>
      </c>
      <c r="F377">
        <v>91200</v>
      </c>
      <c r="G377">
        <v>20170901</v>
      </c>
      <c r="H377">
        <v>2017</v>
      </c>
      <c r="I377" s="1">
        <v>2339</v>
      </c>
      <c r="J377">
        <v>24.38</v>
      </c>
    </row>
    <row r="378" spans="1:10" hidden="1" x14ac:dyDescent="0.25">
      <c r="A378">
        <f t="shared" si="5"/>
        <v>13</v>
      </c>
      <c r="B378" t="s">
        <v>9</v>
      </c>
      <c r="C378" t="s">
        <v>10</v>
      </c>
      <c r="D378" t="s">
        <v>11</v>
      </c>
      <c r="E378">
        <v>91300</v>
      </c>
      <c r="F378">
        <v>91300</v>
      </c>
      <c r="G378">
        <v>20170901</v>
      </c>
      <c r="H378">
        <v>2017</v>
      </c>
      <c r="I378" s="1">
        <v>1980</v>
      </c>
      <c r="J378">
        <v>36.549999999999997</v>
      </c>
    </row>
    <row r="379" spans="1:10" hidden="1" x14ac:dyDescent="0.25">
      <c r="A379">
        <f t="shared" si="5"/>
        <v>14</v>
      </c>
      <c r="B379" t="s">
        <v>9</v>
      </c>
      <c r="C379" t="s">
        <v>10</v>
      </c>
      <c r="D379" t="s">
        <v>11</v>
      </c>
      <c r="E379">
        <v>91400</v>
      </c>
      <c r="F379">
        <v>91400</v>
      </c>
      <c r="G379">
        <v>20170901</v>
      </c>
      <c r="H379">
        <v>2017</v>
      </c>
      <c r="I379" s="1">
        <v>2816</v>
      </c>
      <c r="J379">
        <v>30.5</v>
      </c>
    </row>
    <row r="380" spans="1:10" hidden="1" x14ac:dyDescent="0.25">
      <c r="A380">
        <f t="shared" si="5"/>
        <v>15</v>
      </c>
      <c r="B380" t="s">
        <v>9</v>
      </c>
      <c r="C380" t="s">
        <v>10</v>
      </c>
      <c r="D380" t="s">
        <v>11</v>
      </c>
      <c r="E380">
        <v>91500</v>
      </c>
      <c r="F380">
        <v>91500</v>
      </c>
      <c r="G380">
        <v>20170901</v>
      </c>
      <c r="H380">
        <v>2017</v>
      </c>
      <c r="I380" s="1">
        <v>1326</v>
      </c>
      <c r="J380">
        <v>16.79</v>
      </c>
    </row>
    <row r="381" spans="1:10" hidden="1" x14ac:dyDescent="0.25">
      <c r="A381">
        <f t="shared" si="5"/>
        <v>16</v>
      </c>
      <c r="B381" t="s">
        <v>9</v>
      </c>
      <c r="C381" t="s">
        <v>10</v>
      </c>
      <c r="D381" t="s">
        <v>11</v>
      </c>
      <c r="E381">
        <v>91600</v>
      </c>
      <c r="F381">
        <v>91600</v>
      </c>
      <c r="G381">
        <v>20170901</v>
      </c>
      <c r="H381">
        <v>2017</v>
      </c>
      <c r="I381" s="1">
        <v>2040</v>
      </c>
      <c r="J381">
        <v>19.55</v>
      </c>
    </row>
    <row r="382" spans="1:10" hidden="1" x14ac:dyDescent="0.25">
      <c r="A382">
        <f t="shared" si="5"/>
        <v>17</v>
      </c>
      <c r="B382" t="s">
        <v>9</v>
      </c>
      <c r="C382" t="s">
        <v>10</v>
      </c>
      <c r="D382" t="s">
        <v>11</v>
      </c>
      <c r="E382">
        <v>91700</v>
      </c>
      <c r="F382">
        <v>91700</v>
      </c>
      <c r="G382">
        <v>20170901</v>
      </c>
      <c r="H382">
        <v>2017</v>
      </c>
      <c r="I382" s="1">
        <v>1399</v>
      </c>
      <c r="J382">
        <v>24.47</v>
      </c>
    </row>
    <row r="383" spans="1:10" hidden="1" x14ac:dyDescent="0.25">
      <c r="A383">
        <f t="shared" si="5"/>
        <v>18</v>
      </c>
      <c r="B383" t="s">
        <v>9</v>
      </c>
      <c r="C383" t="s">
        <v>10</v>
      </c>
      <c r="D383" t="s">
        <v>11</v>
      </c>
      <c r="E383">
        <v>91800</v>
      </c>
      <c r="F383">
        <v>91800</v>
      </c>
      <c r="G383">
        <v>20170901</v>
      </c>
      <c r="H383">
        <v>2017</v>
      </c>
      <c r="I383" s="1">
        <v>1300</v>
      </c>
      <c r="J383">
        <v>25.43</v>
      </c>
    </row>
    <row r="384" spans="1:10" hidden="1" x14ac:dyDescent="0.25">
      <c r="A384">
        <f t="shared" si="5"/>
        <v>19</v>
      </c>
      <c r="B384" t="s">
        <v>9</v>
      </c>
      <c r="C384" t="s">
        <v>10</v>
      </c>
      <c r="D384" t="s">
        <v>11</v>
      </c>
      <c r="E384">
        <v>91900</v>
      </c>
      <c r="F384">
        <v>91900</v>
      </c>
      <c r="G384">
        <v>20170901</v>
      </c>
      <c r="H384">
        <v>2017</v>
      </c>
      <c r="I384" s="1">
        <v>2721</v>
      </c>
      <c r="J384">
        <v>37.74</v>
      </c>
    </row>
    <row r="385" spans="1:10" hidden="1" x14ac:dyDescent="0.25">
      <c r="A385">
        <f t="shared" si="5"/>
        <v>20</v>
      </c>
      <c r="B385" t="s">
        <v>9</v>
      </c>
      <c r="C385" t="s">
        <v>10</v>
      </c>
      <c r="D385" t="s">
        <v>11</v>
      </c>
      <c r="E385">
        <v>92000</v>
      </c>
      <c r="F385">
        <v>92000</v>
      </c>
      <c r="G385">
        <v>20170901</v>
      </c>
      <c r="H385">
        <v>2017</v>
      </c>
      <c r="I385" s="1">
        <v>1931</v>
      </c>
      <c r="J385">
        <v>22.23</v>
      </c>
    </row>
    <row r="386" spans="1:10" hidden="1" x14ac:dyDescent="0.25">
      <c r="A386">
        <f t="shared" si="5"/>
        <v>21</v>
      </c>
      <c r="B386" t="s">
        <v>9</v>
      </c>
      <c r="C386" t="s">
        <v>10</v>
      </c>
      <c r="D386" t="s">
        <v>11</v>
      </c>
      <c r="E386">
        <v>92100</v>
      </c>
      <c r="F386">
        <v>92100</v>
      </c>
      <c r="G386">
        <v>20170901</v>
      </c>
      <c r="H386">
        <v>2017</v>
      </c>
      <c r="I386" s="1">
        <v>7131</v>
      </c>
      <c r="J386">
        <v>44.93</v>
      </c>
    </row>
    <row r="387" spans="1:10" hidden="1" x14ac:dyDescent="0.25">
      <c r="A387">
        <f t="shared" si="5"/>
        <v>22</v>
      </c>
      <c r="B387" t="s">
        <v>9</v>
      </c>
      <c r="C387" t="s">
        <v>10</v>
      </c>
      <c r="D387" t="s">
        <v>11</v>
      </c>
      <c r="E387">
        <v>92200</v>
      </c>
      <c r="F387">
        <v>92200</v>
      </c>
      <c r="G387">
        <v>20170901</v>
      </c>
      <c r="H387">
        <v>2017</v>
      </c>
      <c r="I387" s="1">
        <v>8518</v>
      </c>
      <c r="J387">
        <v>46.25</v>
      </c>
    </row>
    <row r="388" spans="1:10" hidden="1" x14ac:dyDescent="0.25">
      <c r="A388">
        <f t="shared" si="5"/>
        <v>23</v>
      </c>
      <c r="B388" t="s">
        <v>9</v>
      </c>
      <c r="C388" t="s">
        <v>10</v>
      </c>
      <c r="D388" t="s">
        <v>11</v>
      </c>
      <c r="E388">
        <v>92300</v>
      </c>
      <c r="F388">
        <v>92300</v>
      </c>
      <c r="G388">
        <v>20170901</v>
      </c>
      <c r="H388">
        <v>2017</v>
      </c>
      <c r="I388" s="1">
        <v>4140</v>
      </c>
      <c r="J388">
        <v>40.97</v>
      </c>
    </row>
    <row r="389" spans="1:10" hidden="1" x14ac:dyDescent="0.25">
      <c r="A389">
        <f t="shared" ref="A389:A436" si="6">ROUND((E389-90000)/100,0)</f>
        <v>0</v>
      </c>
      <c r="B389" t="s">
        <v>9</v>
      </c>
      <c r="C389" t="s">
        <v>10</v>
      </c>
      <c r="D389" t="s">
        <v>11</v>
      </c>
      <c r="E389">
        <v>90000</v>
      </c>
      <c r="F389">
        <v>90000</v>
      </c>
      <c r="G389">
        <v>20180901</v>
      </c>
      <c r="H389">
        <v>2018</v>
      </c>
      <c r="I389" s="1">
        <v>55099</v>
      </c>
      <c r="J389">
        <v>29.17</v>
      </c>
    </row>
    <row r="390" spans="1:10" hidden="1" x14ac:dyDescent="0.25">
      <c r="A390">
        <f t="shared" si="6"/>
        <v>1</v>
      </c>
      <c r="B390" t="s">
        <v>9</v>
      </c>
      <c r="C390" t="s">
        <v>10</v>
      </c>
      <c r="D390" t="s">
        <v>11</v>
      </c>
      <c r="E390">
        <v>90100</v>
      </c>
      <c r="F390">
        <v>90100</v>
      </c>
      <c r="G390">
        <v>20180901</v>
      </c>
      <c r="H390">
        <v>2018</v>
      </c>
      <c r="I390">
        <v>463</v>
      </c>
      <c r="J390">
        <v>28.15</v>
      </c>
    </row>
    <row r="391" spans="1:10" hidden="1" x14ac:dyDescent="0.25">
      <c r="A391">
        <f t="shared" si="6"/>
        <v>2</v>
      </c>
      <c r="B391" t="s">
        <v>9</v>
      </c>
      <c r="C391" t="s">
        <v>10</v>
      </c>
      <c r="D391" t="s">
        <v>11</v>
      </c>
      <c r="E391">
        <v>90200</v>
      </c>
      <c r="F391">
        <v>90200</v>
      </c>
      <c r="G391">
        <v>20180901</v>
      </c>
      <c r="H391">
        <v>2018</v>
      </c>
      <c r="I391" s="1">
        <v>2472</v>
      </c>
      <c r="J391">
        <v>23.41</v>
      </c>
    </row>
    <row r="392" spans="1:10" hidden="1" x14ac:dyDescent="0.25">
      <c r="A392">
        <f t="shared" si="6"/>
        <v>3</v>
      </c>
      <c r="B392" t="s">
        <v>9</v>
      </c>
      <c r="C392" t="s">
        <v>10</v>
      </c>
      <c r="D392" t="s">
        <v>11</v>
      </c>
      <c r="E392">
        <v>90300</v>
      </c>
      <c r="F392">
        <v>90300</v>
      </c>
      <c r="G392">
        <v>20180901</v>
      </c>
      <c r="H392">
        <v>2018</v>
      </c>
      <c r="I392" s="1">
        <v>2093</v>
      </c>
      <c r="J392">
        <v>23.07</v>
      </c>
    </row>
    <row r="393" spans="1:10" hidden="1" x14ac:dyDescent="0.25">
      <c r="A393">
        <f t="shared" si="6"/>
        <v>4</v>
      </c>
      <c r="B393" t="s">
        <v>9</v>
      </c>
      <c r="C393" t="s">
        <v>10</v>
      </c>
      <c r="D393" t="s">
        <v>11</v>
      </c>
      <c r="E393">
        <v>90400</v>
      </c>
      <c r="F393">
        <v>90400</v>
      </c>
      <c r="G393">
        <v>20180901</v>
      </c>
      <c r="H393">
        <v>2018</v>
      </c>
      <c r="I393">
        <v>644</v>
      </c>
      <c r="J393">
        <v>19.329999999999998</v>
      </c>
    </row>
    <row r="394" spans="1:10" hidden="1" x14ac:dyDescent="0.25">
      <c r="A394">
        <f t="shared" si="6"/>
        <v>5</v>
      </c>
      <c r="B394" t="s">
        <v>9</v>
      </c>
      <c r="C394" t="s">
        <v>10</v>
      </c>
      <c r="D394" t="s">
        <v>11</v>
      </c>
      <c r="E394">
        <v>90500</v>
      </c>
      <c r="F394">
        <v>90500</v>
      </c>
      <c r="G394">
        <v>20180901</v>
      </c>
      <c r="H394">
        <v>2018</v>
      </c>
      <c r="I394">
        <v>946</v>
      </c>
      <c r="J394">
        <v>17</v>
      </c>
    </row>
    <row r="395" spans="1:10" hidden="1" x14ac:dyDescent="0.25">
      <c r="A395">
        <f t="shared" si="6"/>
        <v>6</v>
      </c>
      <c r="B395" t="s">
        <v>9</v>
      </c>
      <c r="C395" t="s">
        <v>10</v>
      </c>
      <c r="D395" t="s">
        <v>11</v>
      </c>
      <c r="E395">
        <v>90600</v>
      </c>
      <c r="F395">
        <v>90600</v>
      </c>
      <c r="G395">
        <v>20180901</v>
      </c>
      <c r="H395">
        <v>2018</v>
      </c>
      <c r="I395">
        <v>615</v>
      </c>
      <c r="J395">
        <v>19.18</v>
      </c>
    </row>
    <row r="396" spans="1:10" hidden="1" x14ac:dyDescent="0.25">
      <c r="A396">
        <f t="shared" si="6"/>
        <v>7</v>
      </c>
      <c r="B396" t="s">
        <v>9</v>
      </c>
      <c r="C396" t="s">
        <v>10</v>
      </c>
      <c r="D396" t="s">
        <v>11</v>
      </c>
      <c r="E396">
        <v>90700</v>
      </c>
      <c r="F396">
        <v>90700</v>
      </c>
      <c r="G396">
        <v>20180901</v>
      </c>
      <c r="H396">
        <v>2018</v>
      </c>
      <c r="I396">
        <v>577</v>
      </c>
      <c r="J396">
        <v>17.77</v>
      </c>
    </row>
    <row r="397" spans="1:10" hidden="1" x14ac:dyDescent="0.25">
      <c r="A397">
        <f t="shared" si="6"/>
        <v>8</v>
      </c>
      <c r="B397" t="s">
        <v>9</v>
      </c>
      <c r="C397" t="s">
        <v>10</v>
      </c>
      <c r="D397" t="s">
        <v>11</v>
      </c>
      <c r="E397">
        <v>90800</v>
      </c>
      <c r="F397">
        <v>90800</v>
      </c>
      <c r="G397">
        <v>20180901</v>
      </c>
      <c r="H397">
        <v>2018</v>
      </c>
      <c r="I397">
        <v>453</v>
      </c>
      <c r="J397">
        <v>17.649999999999999</v>
      </c>
    </row>
    <row r="398" spans="1:10" hidden="1" x14ac:dyDescent="0.25">
      <c r="A398">
        <f t="shared" si="6"/>
        <v>9</v>
      </c>
      <c r="B398" t="s">
        <v>9</v>
      </c>
      <c r="C398" t="s">
        <v>10</v>
      </c>
      <c r="D398" t="s">
        <v>11</v>
      </c>
      <c r="E398">
        <v>90900</v>
      </c>
      <c r="F398">
        <v>90900</v>
      </c>
      <c r="G398">
        <v>20180901</v>
      </c>
      <c r="H398">
        <v>2018</v>
      </c>
      <c r="I398">
        <v>813</v>
      </c>
      <c r="J398">
        <v>19.11</v>
      </c>
    </row>
    <row r="399" spans="1:10" hidden="1" x14ac:dyDescent="0.25">
      <c r="A399">
        <f t="shared" si="6"/>
        <v>10</v>
      </c>
      <c r="B399" t="s">
        <v>9</v>
      </c>
      <c r="C399" t="s">
        <v>10</v>
      </c>
      <c r="D399" t="s">
        <v>11</v>
      </c>
      <c r="E399">
        <v>91000</v>
      </c>
      <c r="F399">
        <v>91000</v>
      </c>
      <c r="G399">
        <v>20180901</v>
      </c>
      <c r="H399">
        <v>2018</v>
      </c>
      <c r="I399" s="1">
        <v>5166</v>
      </c>
      <c r="J399">
        <v>25.59</v>
      </c>
    </row>
    <row r="400" spans="1:10" hidden="1" x14ac:dyDescent="0.25">
      <c r="A400">
        <f t="shared" si="6"/>
        <v>11</v>
      </c>
      <c r="B400" t="s">
        <v>9</v>
      </c>
      <c r="C400" t="s">
        <v>10</v>
      </c>
      <c r="D400" t="s">
        <v>11</v>
      </c>
      <c r="E400">
        <v>91100</v>
      </c>
      <c r="F400">
        <v>91100</v>
      </c>
      <c r="G400">
        <v>20180901</v>
      </c>
      <c r="H400">
        <v>2018</v>
      </c>
      <c r="I400" s="1">
        <v>3453</v>
      </c>
      <c r="J400">
        <v>34.049999999999997</v>
      </c>
    </row>
    <row r="401" spans="1:10" hidden="1" x14ac:dyDescent="0.25">
      <c r="A401">
        <f t="shared" si="6"/>
        <v>12</v>
      </c>
      <c r="B401" t="s">
        <v>9</v>
      </c>
      <c r="C401" t="s">
        <v>10</v>
      </c>
      <c r="D401" t="s">
        <v>11</v>
      </c>
      <c r="E401">
        <v>91200</v>
      </c>
      <c r="F401">
        <v>91200</v>
      </c>
      <c r="G401">
        <v>20180901</v>
      </c>
      <c r="H401">
        <v>2018</v>
      </c>
      <c r="I401" s="1">
        <v>2348</v>
      </c>
      <c r="J401">
        <v>24.05</v>
      </c>
    </row>
    <row r="402" spans="1:10" hidden="1" x14ac:dyDescent="0.25">
      <c r="A402">
        <f t="shared" si="6"/>
        <v>13</v>
      </c>
      <c r="B402" t="s">
        <v>9</v>
      </c>
      <c r="C402" t="s">
        <v>10</v>
      </c>
      <c r="D402" t="s">
        <v>11</v>
      </c>
      <c r="E402">
        <v>91300</v>
      </c>
      <c r="F402">
        <v>91300</v>
      </c>
      <c r="G402">
        <v>20180901</v>
      </c>
      <c r="H402">
        <v>2018</v>
      </c>
      <c r="I402" s="1">
        <v>1980</v>
      </c>
      <c r="J402">
        <v>36.49</v>
      </c>
    </row>
    <row r="403" spans="1:10" hidden="1" x14ac:dyDescent="0.25">
      <c r="A403">
        <f t="shared" si="6"/>
        <v>14</v>
      </c>
      <c r="B403" t="s">
        <v>9</v>
      </c>
      <c r="C403" t="s">
        <v>10</v>
      </c>
      <c r="D403" t="s">
        <v>11</v>
      </c>
      <c r="E403">
        <v>91400</v>
      </c>
      <c r="F403">
        <v>91400</v>
      </c>
      <c r="G403">
        <v>20180901</v>
      </c>
      <c r="H403">
        <v>2018</v>
      </c>
      <c r="I403" s="1">
        <v>2796</v>
      </c>
      <c r="J403">
        <v>30.14</v>
      </c>
    </row>
    <row r="404" spans="1:10" hidden="1" x14ac:dyDescent="0.25">
      <c r="A404">
        <f t="shared" si="6"/>
        <v>15</v>
      </c>
      <c r="B404" t="s">
        <v>9</v>
      </c>
      <c r="C404" t="s">
        <v>10</v>
      </c>
      <c r="D404" t="s">
        <v>11</v>
      </c>
      <c r="E404">
        <v>91500</v>
      </c>
      <c r="F404">
        <v>91500</v>
      </c>
      <c r="G404">
        <v>20180901</v>
      </c>
      <c r="H404">
        <v>2018</v>
      </c>
      <c r="I404" s="1">
        <v>1300</v>
      </c>
      <c r="J404">
        <v>16.45</v>
      </c>
    </row>
    <row r="405" spans="1:10" hidden="1" x14ac:dyDescent="0.25">
      <c r="A405">
        <f t="shared" si="6"/>
        <v>16</v>
      </c>
      <c r="B405" t="s">
        <v>9</v>
      </c>
      <c r="C405" t="s">
        <v>10</v>
      </c>
      <c r="D405" t="s">
        <v>11</v>
      </c>
      <c r="E405">
        <v>91600</v>
      </c>
      <c r="F405">
        <v>91600</v>
      </c>
      <c r="G405">
        <v>20180901</v>
      </c>
      <c r="H405">
        <v>2018</v>
      </c>
      <c r="I405" s="1">
        <v>1987</v>
      </c>
      <c r="J405">
        <v>18.989999999999998</v>
      </c>
    </row>
    <row r="406" spans="1:10" hidden="1" x14ac:dyDescent="0.25">
      <c r="A406">
        <f t="shared" si="6"/>
        <v>17</v>
      </c>
      <c r="B406" t="s">
        <v>9</v>
      </c>
      <c r="C406" t="s">
        <v>10</v>
      </c>
      <c r="D406" t="s">
        <v>11</v>
      </c>
      <c r="E406">
        <v>91700</v>
      </c>
      <c r="F406">
        <v>91700</v>
      </c>
      <c r="G406">
        <v>20180901</v>
      </c>
      <c r="H406">
        <v>2018</v>
      </c>
      <c r="I406" s="1">
        <v>1381</v>
      </c>
      <c r="J406">
        <v>24</v>
      </c>
    </row>
    <row r="407" spans="1:10" hidden="1" x14ac:dyDescent="0.25">
      <c r="A407">
        <f t="shared" si="6"/>
        <v>18</v>
      </c>
      <c r="B407" t="s">
        <v>9</v>
      </c>
      <c r="C407" t="s">
        <v>10</v>
      </c>
      <c r="D407" t="s">
        <v>11</v>
      </c>
      <c r="E407">
        <v>91800</v>
      </c>
      <c r="F407">
        <v>91800</v>
      </c>
      <c r="G407">
        <v>20180901</v>
      </c>
      <c r="H407">
        <v>2018</v>
      </c>
      <c r="I407" s="1">
        <v>1278</v>
      </c>
      <c r="J407">
        <v>24.74</v>
      </c>
    </row>
    <row r="408" spans="1:10" hidden="1" x14ac:dyDescent="0.25">
      <c r="A408">
        <f t="shared" si="6"/>
        <v>19</v>
      </c>
      <c r="B408" t="s">
        <v>9</v>
      </c>
      <c r="C408" t="s">
        <v>10</v>
      </c>
      <c r="D408" t="s">
        <v>11</v>
      </c>
      <c r="E408">
        <v>91900</v>
      </c>
      <c r="F408">
        <v>91900</v>
      </c>
      <c r="G408">
        <v>20180901</v>
      </c>
      <c r="H408">
        <v>2018</v>
      </c>
      <c r="I408" s="1">
        <v>2667</v>
      </c>
      <c r="J408">
        <v>36.71</v>
      </c>
    </row>
    <row r="409" spans="1:10" hidden="1" x14ac:dyDescent="0.25">
      <c r="A409">
        <f t="shared" si="6"/>
        <v>20</v>
      </c>
      <c r="B409" t="s">
        <v>9</v>
      </c>
      <c r="C409" t="s">
        <v>10</v>
      </c>
      <c r="D409" t="s">
        <v>11</v>
      </c>
      <c r="E409">
        <v>92000</v>
      </c>
      <c r="F409">
        <v>92000</v>
      </c>
      <c r="G409">
        <v>20180901</v>
      </c>
      <c r="H409">
        <v>2018</v>
      </c>
      <c r="I409" s="1">
        <v>1865</v>
      </c>
      <c r="J409">
        <v>21.38</v>
      </c>
    </row>
    <row r="410" spans="1:10" hidden="1" x14ac:dyDescent="0.25">
      <c r="A410">
        <f t="shared" si="6"/>
        <v>21</v>
      </c>
      <c r="B410" t="s">
        <v>9</v>
      </c>
      <c r="C410" t="s">
        <v>10</v>
      </c>
      <c r="D410" t="s">
        <v>11</v>
      </c>
      <c r="E410">
        <v>92100</v>
      </c>
      <c r="F410">
        <v>92100</v>
      </c>
      <c r="G410">
        <v>20180901</v>
      </c>
      <c r="H410">
        <v>2018</v>
      </c>
      <c r="I410" s="1">
        <v>7147</v>
      </c>
      <c r="J410">
        <v>43.91</v>
      </c>
    </row>
    <row r="411" spans="1:10" hidden="1" x14ac:dyDescent="0.25">
      <c r="A411">
        <f t="shared" si="6"/>
        <v>22</v>
      </c>
      <c r="B411" t="s">
        <v>9</v>
      </c>
      <c r="C411" t="s">
        <v>10</v>
      </c>
      <c r="D411" t="s">
        <v>11</v>
      </c>
      <c r="E411">
        <v>92200</v>
      </c>
      <c r="F411">
        <v>92200</v>
      </c>
      <c r="G411">
        <v>20180901</v>
      </c>
      <c r="H411">
        <v>2018</v>
      </c>
      <c r="I411" s="1">
        <v>8523</v>
      </c>
      <c r="J411">
        <v>45.58</v>
      </c>
    </row>
    <row r="412" spans="1:10" hidden="1" x14ac:dyDescent="0.25">
      <c r="A412">
        <f t="shared" si="6"/>
        <v>23</v>
      </c>
      <c r="B412" t="s">
        <v>9</v>
      </c>
      <c r="C412" t="s">
        <v>10</v>
      </c>
      <c r="D412" t="s">
        <v>11</v>
      </c>
      <c r="E412">
        <v>92300</v>
      </c>
      <c r="F412">
        <v>92300</v>
      </c>
      <c r="G412">
        <v>20180901</v>
      </c>
      <c r="H412">
        <v>2018</v>
      </c>
      <c r="I412" s="1">
        <v>4132</v>
      </c>
      <c r="J412">
        <v>39.78</v>
      </c>
    </row>
    <row r="413" spans="1:10" hidden="1" x14ac:dyDescent="0.25">
      <c r="A413">
        <f t="shared" si="6"/>
        <v>0</v>
      </c>
      <c r="B413" t="s">
        <v>9</v>
      </c>
      <c r="C413" t="s">
        <v>10</v>
      </c>
      <c r="D413" t="s">
        <v>11</v>
      </c>
      <c r="E413">
        <v>90000</v>
      </c>
      <c r="F413">
        <v>90000</v>
      </c>
      <c r="G413">
        <v>20190901</v>
      </c>
      <c r="H413">
        <v>2019</v>
      </c>
      <c r="I413" s="1">
        <v>55604</v>
      </c>
      <c r="J413">
        <v>29.3</v>
      </c>
    </row>
    <row r="414" spans="1:10" hidden="1" x14ac:dyDescent="0.25">
      <c r="A414">
        <f t="shared" si="6"/>
        <v>1</v>
      </c>
      <c r="B414" t="s">
        <v>9</v>
      </c>
      <c r="C414" t="s">
        <v>10</v>
      </c>
      <c r="D414" t="s">
        <v>11</v>
      </c>
      <c r="E414">
        <v>90100</v>
      </c>
      <c r="F414">
        <v>90100</v>
      </c>
      <c r="G414">
        <v>20190901</v>
      </c>
      <c r="H414">
        <v>2019</v>
      </c>
      <c r="I414">
        <v>474</v>
      </c>
      <c r="J414">
        <v>29.07</v>
      </c>
    </row>
    <row r="415" spans="1:10" hidden="1" x14ac:dyDescent="0.25">
      <c r="A415">
        <f t="shared" si="6"/>
        <v>2</v>
      </c>
      <c r="B415" t="s">
        <v>9</v>
      </c>
      <c r="C415" t="s">
        <v>10</v>
      </c>
      <c r="D415" t="s">
        <v>11</v>
      </c>
      <c r="E415">
        <v>90200</v>
      </c>
      <c r="F415">
        <v>90200</v>
      </c>
      <c r="G415">
        <v>20190901</v>
      </c>
      <c r="H415">
        <v>2019</v>
      </c>
      <c r="I415" s="1">
        <v>2490</v>
      </c>
      <c r="J415">
        <v>23.73</v>
      </c>
    </row>
    <row r="416" spans="1:10" hidden="1" x14ac:dyDescent="0.25">
      <c r="A416">
        <f t="shared" si="6"/>
        <v>3</v>
      </c>
      <c r="B416" t="s">
        <v>9</v>
      </c>
      <c r="C416" t="s">
        <v>10</v>
      </c>
      <c r="D416" t="s">
        <v>11</v>
      </c>
      <c r="E416">
        <v>90300</v>
      </c>
      <c r="F416">
        <v>90300</v>
      </c>
      <c r="G416">
        <v>20190901</v>
      </c>
      <c r="H416">
        <v>2019</v>
      </c>
      <c r="I416" s="1">
        <v>2156</v>
      </c>
      <c r="J416">
        <v>23.5</v>
      </c>
    </row>
    <row r="417" spans="1:10" hidden="1" x14ac:dyDescent="0.25">
      <c r="A417">
        <f t="shared" si="6"/>
        <v>4</v>
      </c>
      <c r="B417" t="s">
        <v>9</v>
      </c>
      <c r="C417" t="s">
        <v>10</v>
      </c>
      <c r="D417" t="s">
        <v>11</v>
      </c>
      <c r="E417">
        <v>90400</v>
      </c>
      <c r="F417">
        <v>90400</v>
      </c>
      <c r="G417">
        <v>20190901</v>
      </c>
      <c r="H417">
        <v>2019</v>
      </c>
      <c r="I417">
        <v>658</v>
      </c>
      <c r="J417">
        <v>19.78</v>
      </c>
    </row>
    <row r="418" spans="1:10" hidden="1" x14ac:dyDescent="0.25">
      <c r="A418">
        <f t="shared" si="6"/>
        <v>5</v>
      </c>
      <c r="B418" t="s">
        <v>9</v>
      </c>
      <c r="C418" t="s">
        <v>10</v>
      </c>
      <c r="D418" t="s">
        <v>11</v>
      </c>
      <c r="E418">
        <v>90500</v>
      </c>
      <c r="F418">
        <v>90500</v>
      </c>
      <c r="G418">
        <v>20190901</v>
      </c>
      <c r="H418">
        <v>2019</v>
      </c>
      <c r="I418">
        <v>952</v>
      </c>
      <c r="J418">
        <v>17.18</v>
      </c>
    </row>
    <row r="419" spans="1:10" hidden="1" x14ac:dyDescent="0.25">
      <c r="A419">
        <f t="shared" si="6"/>
        <v>6</v>
      </c>
      <c r="B419" t="s">
        <v>9</v>
      </c>
      <c r="C419" t="s">
        <v>10</v>
      </c>
      <c r="D419" t="s">
        <v>11</v>
      </c>
      <c r="E419">
        <v>90600</v>
      </c>
      <c r="F419">
        <v>90600</v>
      </c>
      <c r="G419">
        <v>20190901</v>
      </c>
      <c r="H419">
        <v>2019</v>
      </c>
      <c r="I419">
        <v>649</v>
      </c>
      <c r="J419">
        <v>20.37</v>
      </c>
    </row>
    <row r="420" spans="1:10" hidden="1" x14ac:dyDescent="0.25">
      <c r="A420">
        <f t="shared" si="6"/>
        <v>7</v>
      </c>
      <c r="B420" t="s">
        <v>9</v>
      </c>
      <c r="C420" t="s">
        <v>10</v>
      </c>
      <c r="D420" t="s">
        <v>11</v>
      </c>
      <c r="E420">
        <v>90700</v>
      </c>
      <c r="F420">
        <v>90700</v>
      </c>
      <c r="G420">
        <v>20190901</v>
      </c>
      <c r="H420">
        <v>2019</v>
      </c>
      <c r="I420">
        <v>578</v>
      </c>
      <c r="J420">
        <v>17.899999999999999</v>
      </c>
    </row>
    <row r="421" spans="1:10" hidden="1" x14ac:dyDescent="0.25">
      <c r="A421">
        <f t="shared" si="6"/>
        <v>8</v>
      </c>
      <c r="B421" t="s">
        <v>9</v>
      </c>
      <c r="C421" t="s">
        <v>10</v>
      </c>
      <c r="D421" t="s">
        <v>11</v>
      </c>
      <c r="E421">
        <v>90800</v>
      </c>
      <c r="F421">
        <v>90800</v>
      </c>
      <c r="G421">
        <v>20190901</v>
      </c>
      <c r="H421">
        <v>2019</v>
      </c>
      <c r="I421">
        <v>484</v>
      </c>
      <c r="J421">
        <v>19.010000000000002</v>
      </c>
    </row>
    <row r="422" spans="1:10" hidden="1" x14ac:dyDescent="0.25">
      <c r="A422">
        <f t="shared" si="6"/>
        <v>9</v>
      </c>
      <c r="B422" t="s">
        <v>9</v>
      </c>
      <c r="C422" t="s">
        <v>10</v>
      </c>
      <c r="D422" t="s">
        <v>11</v>
      </c>
      <c r="E422">
        <v>90900</v>
      </c>
      <c r="F422">
        <v>90900</v>
      </c>
      <c r="G422">
        <v>20190901</v>
      </c>
      <c r="H422">
        <v>2019</v>
      </c>
      <c r="I422">
        <v>873</v>
      </c>
      <c r="J422">
        <v>20.81</v>
      </c>
    </row>
    <row r="423" spans="1:10" hidden="1" x14ac:dyDescent="0.25">
      <c r="A423">
        <f t="shared" si="6"/>
        <v>10</v>
      </c>
      <c r="B423" t="s">
        <v>9</v>
      </c>
      <c r="C423" t="s">
        <v>10</v>
      </c>
      <c r="D423" t="s">
        <v>11</v>
      </c>
      <c r="E423">
        <v>91000</v>
      </c>
      <c r="F423">
        <v>91000</v>
      </c>
      <c r="G423">
        <v>20190901</v>
      </c>
      <c r="H423">
        <v>2019</v>
      </c>
      <c r="I423" s="1">
        <v>5138</v>
      </c>
      <c r="J423">
        <v>25.17</v>
      </c>
    </row>
    <row r="424" spans="1:10" hidden="1" x14ac:dyDescent="0.25">
      <c r="A424">
        <f t="shared" si="6"/>
        <v>11</v>
      </c>
      <c r="B424" t="s">
        <v>9</v>
      </c>
      <c r="C424" t="s">
        <v>10</v>
      </c>
      <c r="D424" t="s">
        <v>11</v>
      </c>
      <c r="E424">
        <v>91100</v>
      </c>
      <c r="F424">
        <v>91100</v>
      </c>
      <c r="G424">
        <v>20190901</v>
      </c>
      <c r="H424">
        <v>2019</v>
      </c>
      <c r="I424" s="1">
        <v>3489</v>
      </c>
      <c r="J424">
        <v>33.869999999999997</v>
      </c>
    </row>
    <row r="425" spans="1:10" hidden="1" x14ac:dyDescent="0.25">
      <c r="A425">
        <f t="shared" si="6"/>
        <v>12</v>
      </c>
      <c r="B425" t="s">
        <v>9</v>
      </c>
      <c r="C425" t="s">
        <v>10</v>
      </c>
      <c r="D425" t="s">
        <v>11</v>
      </c>
      <c r="E425">
        <v>91200</v>
      </c>
      <c r="F425">
        <v>91200</v>
      </c>
      <c r="G425">
        <v>20190901</v>
      </c>
      <c r="H425">
        <v>2019</v>
      </c>
      <c r="I425" s="1">
        <v>2388</v>
      </c>
      <c r="J425">
        <v>24.46</v>
      </c>
    </row>
    <row r="426" spans="1:10" hidden="1" x14ac:dyDescent="0.25">
      <c r="A426">
        <f t="shared" si="6"/>
        <v>13</v>
      </c>
      <c r="B426" t="s">
        <v>9</v>
      </c>
      <c r="C426" t="s">
        <v>10</v>
      </c>
      <c r="D426" t="s">
        <v>11</v>
      </c>
      <c r="E426">
        <v>91300</v>
      </c>
      <c r="F426">
        <v>91300</v>
      </c>
      <c r="G426">
        <v>20190901</v>
      </c>
      <c r="H426">
        <v>2019</v>
      </c>
      <c r="I426" s="1">
        <v>1996</v>
      </c>
      <c r="J426">
        <v>37.119999999999997</v>
      </c>
    </row>
    <row r="427" spans="1:10" hidden="1" x14ac:dyDescent="0.25">
      <c r="A427">
        <f t="shared" si="6"/>
        <v>14</v>
      </c>
      <c r="B427" t="s">
        <v>9</v>
      </c>
      <c r="C427" t="s">
        <v>10</v>
      </c>
      <c r="D427" t="s">
        <v>11</v>
      </c>
      <c r="E427">
        <v>91400</v>
      </c>
      <c r="F427">
        <v>91400</v>
      </c>
      <c r="G427">
        <v>20190901</v>
      </c>
      <c r="H427">
        <v>2019</v>
      </c>
      <c r="I427" s="1">
        <v>2822</v>
      </c>
      <c r="J427">
        <v>30.35</v>
      </c>
    </row>
    <row r="428" spans="1:10" hidden="1" x14ac:dyDescent="0.25">
      <c r="A428">
        <f t="shared" si="6"/>
        <v>15</v>
      </c>
      <c r="B428" t="s">
        <v>9</v>
      </c>
      <c r="C428" t="s">
        <v>10</v>
      </c>
      <c r="D428" t="s">
        <v>11</v>
      </c>
      <c r="E428">
        <v>91500</v>
      </c>
      <c r="F428">
        <v>91500</v>
      </c>
      <c r="G428">
        <v>20190901</v>
      </c>
      <c r="H428">
        <v>2019</v>
      </c>
      <c r="I428" s="1">
        <v>1315</v>
      </c>
      <c r="J428">
        <v>16.940000000000001</v>
      </c>
    </row>
    <row r="429" spans="1:10" hidden="1" x14ac:dyDescent="0.25">
      <c r="A429">
        <f t="shared" si="6"/>
        <v>16</v>
      </c>
      <c r="B429" t="s">
        <v>9</v>
      </c>
      <c r="C429" t="s">
        <v>10</v>
      </c>
      <c r="D429" t="s">
        <v>11</v>
      </c>
      <c r="E429">
        <v>91600</v>
      </c>
      <c r="F429">
        <v>91600</v>
      </c>
      <c r="G429">
        <v>20190901</v>
      </c>
      <c r="H429">
        <v>2019</v>
      </c>
      <c r="I429" s="1">
        <v>2004</v>
      </c>
      <c r="J429">
        <v>19.309999999999999</v>
      </c>
    </row>
    <row r="430" spans="1:10" hidden="1" x14ac:dyDescent="0.25">
      <c r="A430">
        <f t="shared" si="6"/>
        <v>17</v>
      </c>
      <c r="B430" t="s">
        <v>9</v>
      </c>
      <c r="C430" t="s">
        <v>10</v>
      </c>
      <c r="D430" t="s">
        <v>11</v>
      </c>
      <c r="E430">
        <v>91700</v>
      </c>
      <c r="F430">
        <v>91700</v>
      </c>
      <c r="G430">
        <v>20190901</v>
      </c>
      <c r="H430">
        <v>2019</v>
      </c>
      <c r="I430" s="1">
        <v>1393</v>
      </c>
      <c r="J430">
        <v>24.31</v>
      </c>
    </row>
    <row r="431" spans="1:10" hidden="1" x14ac:dyDescent="0.25">
      <c r="A431">
        <f t="shared" si="6"/>
        <v>18</v>
      </c>
      <c r="B431" t="s">
        <v>9</v>
      </c>
      <c r="C431" t="s">
        <v>10</v>
      </c>
      <c r="D431" t="s">
        <v>11</v>
      </c>
      <c r="E431">
        <v>91800</v>
      </c>
      <c r="F431">
        <v>91800</v>
      </c>
      <c r="G431">
        <v>20190901</v>
      </c>
      <c r="H431">
        <v>2019</v>
      </c>
      <c r="I431" s="1">
        <v>1321</v>
      </c>
      <c r="J431">
        <v>25.61</v>
      </c>
    </row>
    <row r="432" spans="1:10" hidden="1" x14ac:dyDescent="0.25">
      <c r="A432">
        <f t="shared" si="6"/>
        <v>19</v>
      </c>
      <c r="B432" t="s">
        <v>9</v>
      </c>
      <c r="C432" t="s">
        <v>10</v>
      </c>
      <c r="D432" t="s">
        <v>11</v>
      </c>
      <c r="E432">
        <v>91900</v>
      </c>
      <c r="F432">
        <v>91900</v>
      </c>
      <c r="G432">
        <v>20190901</v>
      </c>
      <c r="H432">
        <v>2019</v>
      </c>
      <c r="I432" s="1">
        <v>2646</v>
      </c>
      <c r="J432">
        <v>36.270000000000003</v>
      </c>
    </row>
    <row r="433" spans="1:10" hidden="1" x14ac:dyDescent="0.25">
      <c r="A433">
        <f t="shared" si="6"/>
        <v>20</v>
      </c>
      <c r="B433" t="s">
        <v>9</v>
      </c>
      <c r="C433" t="s">
        <v>10</v>
      </c>
      <c r="D433" t="s">
        <v>11</v>
      </c>
      <c r="E433">
        <v>92000</v>
      </c>
      <c r="F433">
        <v>92000</v>
      </c>
      <c r="G433">
        <v>20190901</v>
      </c>
      <c r="H433">
        <v>2019</v>
      </c>
      <c r="I433" s="1">
        <v>1878</v>
      </c>
      <c r="J433">
        <v>21.71</v>
      </c>
    </row>
    <row r="434" spans="1:10" hidden="1" x14ac:dyDescent="0.25">
      <c r="A434">
        <f t="shared" si="6"/>
        <v>21</v>
      </c>
      <c r="B434" t="s">
        <v>9</v>
      </c>
      <c r="C434" t="s">
        <v>10</v>
      </c>
      <c r="D434" t="s">
        <v>11</v>
      </c>
      <c r="E434">
        <v>92100</v>
      </c>
      <c r="F434">
        <v>92100</v>
      </c>
      <c r="G434">
        <v>20190901</v>
      </c>
      <c r="H434">
        <v>2019</v>
      </c>
      <c r="I434" s="1">
        <v>7131</v>
      </c>
      <c r="J434">
        <v>43.04</v>
      </c>
    </row>
    <row r="435" spans="1:10" hidden="1" x14ac:dyDescent="0.25">
      <c r="A435">
        <f t="shared" si="6"/>
        <v>22</v>
      </c>
      <c r="B435" t="s">
        <v>9</v>
      </c>
      <c r="C435" t="s">
        <v>10</v>
      </c>
      <c r="D435" t="s">
        <v>11</v>
      </c>
      <c r="E435">
        <v>92200</v>
      </c>
      <c r="F435">
        <v>92200</v>
      </c>
      <c r="G435">
        <v>20190901</v>
      </c>
      <c r="H435">
        <v>2019</v>
      </c>
      <c r="I435" s="1">
        <v>8567</v>
      </c>
      <c r="J435">
        <v>44.85</v>
      </c>
    </row>
    <row r="436" spans="1:10" hidden="1" x14ac:dyDescent="0.25">
      <c r="A436">
        <f t="shared" si="6"/>
        <v>23</v>
      </c>
      <c r="B436" t="s">
        <v>9</v>
      </c>
      <c r="C436" t="s">
        <v>10</v>
      </c>
      <c r="D436" t="s">
        <v>11</v>
      </c>
      <c r="E436">
        <v>92300</v>
      </c>
      <c r="F436">
        <v>92300</v>
      </c>
      <c r="G436">
        <v>20190901</v>
      </c>
      <c r="H436">
        <v>2019</v>
      </c>
      <c r="I436" s="1">
        <v>4202</v>
      </c>
      <c r="J436">
        <v>39.54</v>
      </c>
    </row>
    <row r="437" spans="1:10" x14ac:dyDescent="0.25">
      <c r="A437">
        <f t="shared" ref="A437:A460" si="7">ROUND((E437-90000)/100,0)</f>
        <v>0</v>
      </c>
      <c r="B437" t="s">
        <v>9</v>
      </c>
      <c r="C437" t="s">
        <v>10</v>
      </c>
      <c r="D437" t="s">
        <v>11</v>
      </c>
      <c r="E437">
        <v>90000</v>
      </c>
      <c r="F437">
        <v>90000</v>
      </c>
      <c r="G437">
        <v>20200901</v>
      </c>
      <c r="H437">
        <v>2020</v>
      </c>
      <c r="I437" s="1">
        <v>55649</v>
      </c>
      <c r="J437">
        <v>29.12</v>
      </c>
    </row>
    <row r="438" spans="1:10" x14ac:dyDescent="0.25">
      <c r="A438">
        <f t="shared" si="7"/>
        <v>1</v>
      </c>
      <c r="B438" t="s">
        <v>9</v>
      </c>
      <c r="C438" t="s">
        <v>10</v>
      </c>
      <c r="D438" t="s">
        <v>11</v>
      </c>
      <c r="E438">
        <v>90100</v>
      </c>
      <c r="F438">
        <v>90100</v>
      </c>
      <c r="G438">
        <v>20200901</v>
      </c>
      <c r="H438">
        <v>2020</v>
      </c>
      <c r="I438">
        <v>483</v>
      </c>
      <c r="J438">
        <v>30.1</v>
      </c>
    </row>
    <row r="439" spans="1:10" x14ac:dyDescent="0.25">
      <c r="A439">
        <f t="shared" si="7"/>
        <v>2</v>
      </c>
      <c r="B439" t="s">
        <v>9</v>
      </c>
      <c r="C439" t="s">
        <v>10</v>
      </c>
      <c r="D439" t="s">
        <v>11</v>
      </c>
      <c r="E439">
        <v>90200</v>
      </c>
      <c r="F439">
        <v>90200</v>
      </c>
      <c r="G439">
        <v>20200901</v>
      </c>
      <c r="H439">
        <v>2020</v>
      </c>
      <c r="I439" s="1">
        <v>2510</v>
      </c>
      <c r="J439">
        <v>23.71</v>
      </c>
    </row>
    <row r="440" spans="1:10" x14ac:dyDescent="0.25">
      <c r="A440">
        <f t="shared" si="7"/>
        <v>3</v>
      </c>
      <c r="B440" t="s">
        <v>9</v>
      </c>
      <c r="C440" t="s">
        <v>10</v>
      </c>
      <c r="D440" t="s">
        <v>11</v>
      </c>
      <c r="E440">
        <v>90300</v>
      </c>
      <c r="F440">
        <v>90300</v>
      </c>
      <c r="G440">
        <v>20200901</v>
      </c>
      <c r="H440">
        <v>2020</v>
      </c>
      <c r="I440" s="1">
        <v>2174</v>
      </c>
      <c r="J440">
        <v>23.71</v>
      </c>
    </row>
    <row r="441" spans="1:10" x14ac:dyDescent="0.25">
      <c r="A441">
        <f t="shared" si="7"/>
        <v>4</v>
      </c>
      <c r="B441" t="s">
        <v>9</v>
      </c>
      <c r="C441" t="s">
        <v>10</v>
      </c>
      <c r="D441" t="s">
        <v>11</v>
      </c>
      <c r="E441">
        <v>90400</v>
      </c>
      <c r="F441">
        <v>90400</v>
      </c>
      <c r="G441">
        <v>20200901</v>
      </c>
      <c r="H441">
        <v>2020</v>
      </c>
      <c r="I441">
        <v>654</v>
      </c>
      <c r="J441">
        <v>19.690000000000001</v>
      </c>
    </row>
    <row r="442" spans="1:10" x14ac:dyDescent="0.25">
      <c r="A442">
        <f t="shared" si="7"/>
        <v>5</v>
      </c>
      <c r="B442" t="s">
        <v>9</v>
      </c>
      <c r="C442" t="s">
        <v>10</v>
      </c>
      <c r="D442" t="s">
        <v>11</v>
      </c>
      <c r="E442">
        <v>90500</v>
      </c>
      <c r="F442">
        <v>90500</v>
      </c>
      <c r="G442">
        <v>20200901</v>
      </c>
      <c r="H442">
        <v>2020</v>
      </c>
      <c r="I442">
        <v>931</v>
      </c>
      <c r="J442">
        <v>16.89</v>
      </c>
    </row>
    <row r="443" spans="1:10" x14ac:dyDescent="0.25">
      <c r="A443">
        <f t="shared" si="7"/>
        <v>6</v>
      </c>
      <c r="B443" t="s">
        <v>9</v>
      </c>
      <c r="C443" t="s">
        <v>10</v>
      </c>
      <c r="D443" t="s">
        <v>11</v>
      </c>
      <c r="E443">
        <v>90600</v>
      </c>
      <c r="F443">
        <v>90600</v>
      </c>
      <c r="G443">
        <v>20200901</v>
      </c>
      <c r="H443">
        <v>2020</v>
      </c>
      <c r="I443">
        <v>639</v>
      </c>
      <c r="J443">
        <v>20.190000000000001</v>
      </c>
    </row>
    <row r="444" spans="1:10" x14ac:dyDescent="0.25">
      <c r="A444">
        <f t="shared" si="7"/>
        <v>7</v>
      </c>
      <c r="B444" t="s">
        <v>9</v>
      </c>
      <c r="C444" t="s">
        <v>10</v>
      </c>
      <c r="D444" t="s">
        <v>11</v>
      </c>
      <c r="E444">
        <v>90700</v>
      </c>
      <c r="F444">
        <v>90700</v>
      </c>
      <c r="G444">
        <v>20200901</v>
      </c>
      <c r="H444">
        <v>2020</v>
      </c>
      <c r="I444">
        <v>580</v>
      </c>
      <c r="J444">
        <v>18.149999999999999</v>
      </c>
    </row>
    <row r="445" spans="1:10" x14ac:dyDescent="0.25">
      <c r="A445">
        <f t="shared" si="7"/>
        <v>8</v>
      </c>
      <c r="B445" t="s">
        <v>9</v>
      </c>
      <c r="C445" t="s">
        <v>10</v>
      </c>
      <c r="D445" t="s">
        <v>11</v>
      </c>
      <c r="E445">
        <v>90800</v>
      </c>
      <c r="F445">
        <v>90800</v>
      </c>
      <c r="G445">
        <v>20200901</v>
      </c>
      <c r="H445">
        <v>2020</v>
      </c>
      <c r="I445">
        <v>481</v>
      </c>
      <c r="J445">
        <v>19.22</v>
      </c>
    </row>
    <row r="446" spans="1:10" x14ac:dyDescent="0.25">
      <c r="A446">
        <f t="shared" si="7"/>
        <v>9</v>
      </c>
      <c r="B446" t="s">
        <v>9</v>
      </c>
      <c r="C446" t="s">
        <v>10</v>
      </c>
      <c r="D446" t="s">
        <v>11</v>
      </c>
      <c r="E446">
        <v>90900</v>
      </c>
      <c r="F446">
        <v>90900</v>
      </c>
      <c r="G446">
        <v>20200901</v>
      </c>
      <c r="H446">
        <v>2020</v>
      </c>
      <c r="I446">
        <v>891</v>
      </c>
      <c r="J446">
        <v>21.27</v>
      </c>
    </row>
    <row r="447" spans="1:10" x14ac:dyDescent="0.25">
      <c r="A447">
        <f t="shared" si="7"/>
        <v>10</v>
      </c>
      <c r="B447" t="s">
        <v>9</v>
      </c>
      <c r="C447" t="s">
        <v>10</v>
      </c>
      <c r="D447" t="s">
        <v>11</v>
      </c>
      <c r="E447">
        <v>91000</v>
      </c>
      <c r="F447">
        <v>91000</v>
      </c>
      <c r="G447">
        <v>20200901</v>
      </c>
      <c r="H447">
        <v>2020</v>
      </c>
      <c r="I447" s="1">
        <v>5118</v>
      </c>
      <c r="J447">
        <v>24.7</v>
      </c>
    </row>
    <row r="448" spans="1:10" x14ac:dyDescent="0.25">
      <c r="A448">
        <f t="shared" si="7"/>
        <v>11</v>
      </c>
      <c r="B448" t="s">
        <v>9</v>
      </c>
      <c r="C448" t="s">
        <v>10</v>
      </c>
      <c r="D448" t="s">
        <v>11</v>
      </c>
      <c r="E448">
        <v>91100</v>
      </c>
      <c r="F448">
        <v>91100</v>
      </c>
      <c r="G448">
        <v>20200901</v>
      </c>
      <c r="H448">
        <v>2020</v>
      </c>
      <c r="I448" s="1">
        <v>3457</v>
      </c>
      <c r="J448">
        <v>33.1</v>
      </c>
    </row>
    <row r="449" spans="1:10" x14ac:dyDescent="0.25">
      <c r="A449">
        <f t="shared" si="7"/>
        <v>12</v>
      </c>
      <c r="B449" t="s">
        <v>9</v>
      </c>
      <c r="C449" t="s">
        <v>10</v>
      </c>
      <c r="D449" t="s">
        <v>11</v>
      </c>
      <c r="E449">
        <v>91200</v>
      </c>
      <c r="F449">
        <v>91200</v>
      </c>
      <c r="G449">
        <v>20200901</v>
      </c>
      <c r="H449">
        <v>2020</v>
      </c>
      <c r="I449" s="1">
        <v>2331</v>
      </c>
      <c r="J449">
        <v>24.01</v>
      </c>
    </row>
    <row r="450" spans="1:10" x14ac:dyDescent="0.25">
      <c r="A450">
        <f t="shared" si="7"/>
        <v>13</v>
      </c>
      <c r="B450" t="s">
        <v>9</v>
      </c>
      <c r="C450" t="s">
        <v>10</v>
      </c>
      <c r="D450" t="s">
        <v>11</v>
      </c>
      <c r="E450">
        <v>91300</v>
      </c>
      <c r="F450">
        <v>91300</v>
      </c>
      <c r="G450">
        <v>20200901</v>
      </c>
      <c r="H450">
        <v>2020</v>
      </c>
      <c r="I450" s="1">
        <v>1999</v>
      </c>
      <c r="J450">
        <v>36.99</v>
      </c>
    </row>
    <row r="451" spans="1:10" x14ac:dyDescent="0.25">
      <c r="A451">
        <f t="shared" si="7"/>
        <v>14</v>
      </c>
      <c r="B451" t="s">
        <v>9</v>
      </c>
      <c r="C451" t="s">
        <v>10</v>
      </c>
      <c r="D451" t="s">
        <v>11</v>
      </c>
      <c r="E451">
        <v>91400</v>
      </c>
      <c r="F451">
        <v>91400</v>
      </c>
      <c r="G451">
        <v>20200901</v>
      </c>
      <c r="H451">
        <v>2020</v>
      </c>
      <c r="I451" s="1">
        <v>2867</v>
      </c>
      <c r="J451">
        <v>30.62</v>
      </c>
    </row>
    <row r="452" spans="1:10" x14ac:dyDescent="0.25">
      <c r="A452">
        <f t="shared" si="7"/>
        <v>15</v>
      </c>
      <c r="B452" t="s">
        <v>9</v>
      </c>
      <c r="C452" t="s">
        <v>10</v>
      </c>
      <c r="D452" t="s">
        <v>11</v>
      </c>
      <c r="E452">
        <v>91500</v>
      </c>
      <c r="F452">
        <v>91500</v>
      </c>
      <c r="G452">
        <v>20200901</v>
      </c>
      <c r="H452">
        <v>2020</v>
      </c>
      <c r="I452">
        <v>1321</v>
      </c>
      <c r="J452">
        <v>17.2</v>
      </c>
    </row>
    <row r="453" spans="1:10" x14ac:dyDescent="0.25">
      <c r="A453">
        <f t="shared" si="7"/>
        <v>16</v>
      </c>
      <c r="B453" t="s">
        <v>9</v>
      </c>
      <c r="C453" t="s">
        <v>10</v>
      </c>
      <c r="D453" t="s">
        <v>11</v>
      </c>
      <c r="E453">
        <v>91600</v>
      </c>
      <c r="F453">
        <v>91600</v>
      </c>
      <c r="G453">
        <v>20200901</v>
      </c>
      <c r="H453">
        <v>2020</v>
      </c>
      <c r="I453" s="1">
        <v>2020</v>
      </c>
      <c r="J453">
        <v>19.59</v>
      </c>
    </row>
    <row r="454" spans="1:10" x14ac:dyDescent="0.25">
      <c r="A454">
        <f t="shared" si="7"/>
        <v>17</v>
      </c>
      <c r="B454" t="s">
        <v>9</v>
      </c>
      <c r="C454" t="s">
        <v>10</v>
      </c>
      <c r="D454" t="s">
        <v>11</v>
      </c>
      <c r="E454">
        <v>91700</v>
      </c>
      <c r="F454">
        <v>91700</v>
      </c>
      <c r="G454">
        <v>20200901</v>
      </c>
      <c r="H454">
        <v>2020</v>
      </c>
      <c r="I454">
        <v>1372</v>
      </c>
      <c r="J454">
        <v>24.06</v>
      </c>
    </row>
    <row r="455" spans="1:10" x14ac:dyDescent="0.25">
      <c r="A455">
        <f t="shared" si="7"/>
        <v>18</v>
      </c>
      <c r="B455" t="s">
        <v>9</v>
      </c>
      <c r="C455" t="s">
        <v>10</v>
      </c>
      <c r="D455" t="s">
        <v>11</v>
      </c>
      <c r="E455">
        <v>91800</v>
      </c>
      <c r="F455">
        <v>91800</v>
      </c>
      <c r="G455">
        <v>20200901</v>
      </c>
      <c r="H455">
        <v>2020</v>
      </c>
      <c r="I455">
        <v>1354</v>
      </c>
      <c r="J455">
        <v>26.29</v>
      </c>
    </row>
    <row r="456" spans="1:10" x14ac:dyDescent="0.25">
      <c r="A456">
        <f t="shared" si="7"/>
        <v>19</v>
      </c>
      <c r="B456" t="s">
        <v>9</v>
      </c>
      <c r="C456" t="s">
        <v>10</v>
      </c>
      <c r="D456" t="s">
        <v>11</v>
      </c>
      <c r="E456">
        <v>91900</v>
      </c>
      <c r="F456">
        <v>91900</v>
      </c>
      <c r="G456">
        <v>20200901</v>
      </c>
      <c r="H456">
        <v>2020</v>
      </c>
      <c r="I456" s="1">
        <v>2656</v>
      </c>
      <c r="J456">
        <v>35.94</v>
      </c>
    </row>
    <row r="457" spans="1:10" x14ac:dyDescent="0.25">
      <c r="A457">
        <f t="shared" si="7"/>
        <v>20</v>
      </c>
      <c r="B457" t="s">
        <v>9</v>
      </c>
      <c r="C457" t="s">
        <v>10</v>
      </c>
      <c r="D457" t="s">
        <v>11</v>
      </c>
      <c r="E457">
        <v>92000</v>
      </c>
      <c r="F457">
        <v>92000</v>
      </c>
      <c r="G457">
        <v>20200901</v>
      </c>
      <c r="H457">
        <v>2020</v>
      </c>
      <c r="I457">
        <v>1780</v>
      </c>
      <c r="J457">
        <v>20.61</v>
      </c>
    </row>
    <row r="458" spans="1:10" x14ac:dyDescent="0.25">
      <c r="A458">
        <f t="shared" si="7"/>
        <v>21</v>
      </c>
      <c r="B458" t="s">
        <v>9</v>
      </c>
      <c r="C458" t="s">
        <v>10</v>
      </c>
      <c r="D458" t="s">
        <v>11</v>
      </c>
      <c r="E458">
        <v>92100</v>
      </c>
      <c r="F458">
        <v>92100</v>
      </c>
      <c r="G458">
        <v>20200901</v>
      </c>
      <c r="H458">
        <v>2020</v>
      </c>
      <c r="I458">
        <v>7106</v>
      </c>
      <c r="J458">
        <v>42.31</v>
      </c>
    </row>
    <row r="459" spans="1:10" x14ac:dyDescent="0.25">
      <c r="A459">
        <f t="shared" si="7"/>
        <v>22</v>
      </c>
      <c r="B459" t="s">
        <v>9</v>
      </c>
      <c r="C459" t="s">
        <v>10</v>
      </c>
      <c r="D459" t="s">
        <v>11</v>
      </c>
      <c r="E459">
        <v>92200</v>
      </c>
      <c r="F459">
        <v>92200</v>
      </c>
      <c r="G459">
        <v>20200901</v>
      </c>
      <c r="H459">
        <v>2020</v>
      </c>
      <c r="I459" s="1">
        <v>8622</v>
      </c>
      <c r="J459">
        <v>44.16</v>
      </c>
    </row>
    <row r="460" spans="1:10" x14ac:dyDescent="0.25">
      <c r="A460">
        <f t="shared" si="7"/>
        <v>23</v>
      </c>
      <c r="B460" t="s">
        <v>9</v>
      </c>
      <c r="C460" t="s">
        <v>10</v>
      </c>
      <c r="D460" t="s">
        <v>11</v>
      </c>
      <c r="E460">
        <v>92300</v>
      </c>
      <c r="F460">
        <v>92300</v>
      </c>
      <c r="G460">
        <v>20200901</v>
      </c>
      <c r="H460">
        <v>2020</v>
      </c>
      <c r="I460">
        <v>4303</v>
      </c>
      <c r="J460">
        <v>38.950000000000003</v>
      </c>
    </row>
  </sheetData>
  <autoFilter ref="A4:J460" xr:uid="{00000000-0009-0000-0000-000002000000}">
    <filterColumn colId="7">
      <filters>
        <filter val="2020"/>
      </filters>
    </filterColumn>
    <sortState ref="A437:J460">
      <sortCondition ref="A4:A460"/>
    </sortState>
  </autoFilter>
  <hyperlinks>
    <hyperlink ref="C2" r:id="rId1" xr:uid="{00000000-0004-0000-0200-000000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6547-946F-429C-9AC1-C37FB481B03C}">
  <sheetPr>
    <tabColor theme="0"/>
  </sheetPr>
  <dimension ref="A2:R37"/>
  <sheetViews>
    <sheetView workbookViewId="0"/>
  </sheetViews>
  <sheetFormatPr baseColWidth="10" defaultRowHeight="15" x14ac:dyDescent="0.25"/>
  <sheetData>
    <row r="2" spans="1:18" x14ac:dyDescent="0.25">
      <c r="A2" t="s">
        <v>12</v>
      </c>
      <c r="B2" s="2" t="s">
        <v>72</v>
      </c>
    </row>
    <row r="4" spans="1:18" x14ac:dyDescent="0.25">
      <c r="B4" t="s">
        <v>70</v>
      </c>
    </row>
    <row r="5" spans="1:18" x14ac:dyDescent="0.25">
      <c r="B5" t="s">
        <v>14</v>
      </c>
      <c r="C5" t="s">
        <v>71</v>
      </c>
    </row>
    <row r="7" spans="1:18" x14ac:dyDescent="0.25">
      <c r="A7" t="s">
        <v>73</v>
      </c>
      <c r="B7" t="s">
        <v>74</v>
      </c>
      <c r="C7">
        <v>2005</v>
      </c>
      <c r="D7">
        <v>2006</v>
      </c>
      <c r="E7">
        <v>2007</v>
      </c>
      <c r="F7">
        <v>2008</v>
      </c>
      <c r="G7">
        <v>2009</v>
      </c>
      <c r="H7">
        <v>2010</v>
      </c>
      <c r="I7">
        <v>2011</v>
      </c>
      <c r="J7">
        <v>2012</v>
      </c>
      <c r="K7">
        <v>2013</v>
      </c>
      <c r="L7">
        <v>2014</v>
      </c>
      <c r="M7">
        <v>2015</v>
      </c>
      <c r="N7">
        <v>2016</v>
      </c>
      <c r="O7">
        <v>2017</v>
      </c>
      <c r="P7">
        <v>2018</v>
      </c>
      <c r="Q7">
        <v>2019</v>
      </c>
      <c r="R7">
        <v>2020</v>
      </c>
    </row>
    <row r="8" spans="1:18" x14ac:dyDescent="0.25">
      <c r="A8">
        <v>0</v>
      </c>
      <c r="B8" t="s">
        <v>22</v>
      </c>
      <c r="C8" s="1">
        <v>1632569</v>
      </c>
      <c r="D8" s="1">
        <v>1652449</v>
      </c>
      <c r="E8" s="1">
        <v>1661246</v>
      </c>
      <c r="F8" s="1">
        <v>1671221</v>
      </c>
      <c r="G8" s="1">
        <v>1680135</v>
      </c>
      <c r="H8" s="1">
        <v>1689995</v>
      </c>
      <c r="I8" s="1">
        <v>1702855</v>
      </c>
      <c r="J8" s="1">
        <v>1717084</v>
      </c>
      <c r="K8" s="1">
        <v>1741246</v>
      </c>
      <c r="L8" s="1">
        <v>1766746</v>
      </c>
      <c r="M8" s="1">
        <v>1797337</v>
      </c>
      <c r="N8" s="1">
        <v>1840226</v>
      </c>
      <c r="O8" s="1">
        <v>1867582</v>
      </c>
      <c r="P8" s="1">
        <v>1888776</v>
      </c>
      <c r="Q8" s="1">
        <v>1897491</v>
      </c>
      <c r="R8" s="1">
        <v>1911191</v>
      </c>
    </row>
    <row r="9" spans="1:18" x14ac:dyDescent="0.25">
      <c r="A9">
        <v>1</v>
      </c>
      <c r="B9" t="s">
        <v>23</v>
      </c>
      <c r="C9" s="1">
        <v>17294</v>
      </c>
      <c r="D9" s="1">
        <v>17285</v>
      </c>
      <c r="E9" s="1">
        <v>17147</v>
      </c>
      <c r="F9" s="1">
        <v>16976</v>
      </c>
      <c r="G9" s="1">
        <v>16623</v>
      </c>
      <c r="H9" s="1">
        <v>16525</v>
      </c>
      <c r="I9" s="1">
        <v>16385</v>
      </c>
      <c r="J9" s="1">
        <v>16290</v>
      </c>
      <c r="K9" s="1">
        <v>16268</v>
      </c>
      <c r="L9" s="1">
        <v>16131</v>
      </c>
      <c r="M9" s="1">
        <v>16339</v>
      </c>
      <c r="N9" s="1">
        <v>16411</v>
      </c>
      <c r="O9" s="1">
        <v>16465</v>
      </c>
      <c r="P9" s="1">
        <v>16450</v>
      </c>
      <c r="Q9" s="1">
        <v>16306</v>
      </c>
      <c r="R9" s="1">
        <v>16047</v>
      </c>
    </row>
    <row r="10" spans="1:18" x14ac:dyDescent="0.25">
      <c r="A10">
        <v>2</v>
      </c>
      <c r="B10" t="s">
        <v>24</v>
      </c>
      <c r="C10" s="1">
        <v>91364</v>
      </c>
      <c r="D10" s="1">
        <v>92170</v>
      </c>
      <c r="E10" s="1">
        <v>93313</v>
      </c>
      <c r="F10" s="1">
        <v>93463</v>
      </c>
      <c r="G10" s="1">
        <v>93822</v>
      </c>
      <c r="H10" s="1">
        <v>94735</v>
      </c>
      <c r="I10" s="1">
        <v>95302</v>
      </c>
      <c r="J10" s="1">
        <v>96582</v>
      </c>
      <c r="K10" s="1">
        <v>96866</v>
      </c>
      <c r="L10" s="1">
        <v>99597</v>
      </c>
      <c r="M10" s="1">
        <v>101702</v>
      </c>
      <c r="N10" s="1">
        <v>103225</v>
      </c>
      <c r="O10" s="1">
        <v>105003</v>
      </c>
      <c r="P10" s="1">
        <v>105574</v>
      </c>
      <c r="Q10" s="1">
        <v>104946</v>
      </c>
      <c r="R10" s="1">
        <v>105848</v>
      </c>
    </row>
    <row r="11" spans="1:18" x14ac:dyDescent="0.25">
      <c r="A11">
        <v>3</v>
      </c>
      <c r="B11" t="s">
        <v>25</v>
      </c>
      <c r="C11" s="1">
        <v>83827</v>
      </c>
      <c r="D11" s="1">
        <v>84208</v>
      </c>
      <c r="E11" s="1">
        <v>83919</v>
      </c>
      <c r="F11" s="1">
        <v>83050</v>
      </c>
      <c r="G11" s="1">
        <v>82979</v>
      </c>
      <c r="H11" s="1">
        <v>83061</v>
      </c>
      <c r="I11" s="1">
        <v>83955</v>
      </c>
      <c r="J11" s="1">
        <v>84574</v>
      </c>
      <c r="K11" s="1">
        <v>85508</v>
      </c>
      <c r="L11" s="1">
        <v>86454</v>
      </c>
      <c r="M11" s="1">
        <v>88125</v>
      </c>
      <c r="N11" s="1">
        <v>89806</v>
      </c>
      <c r="O11" s="1">
        <v>90183</v>
      </c>
      <c r="P11" s="1">
        <v>90712</v>
      </c>
      <c r="Q11" s="1">
        <v>91745</v>
      </c>
      <c r="R11" s="1">
        <v>91680</v>
      </c>
    </row>
    <row r="12" spans="1:18" x14ac:dyDescent="0.25">
      <c r="A12">
        <v>4</v>
      </c>
      <c r="B12" t="s">
        <v>26</v>
      </c>
      <c r="C12" s="1">
        <v>29573</v>
      </c>
      <c r="D12" s="1">
        <v>30126</v>
      </c>
      <c r="E12" s="1">
        <v>30189</v>
      </c>
      <c r="F12" s="1">
        <v>30262</v>
      </c>
      <c r="G12" s="1">
        <v>30348</v>
      </c>
      <c r="H12" s="1">
        <v>30331</v>
      </c>
      <c r="I12" s="1">
        <v>30541</v>
      </c>
      <c r="J12" s="1">
        <v>30724</v>
      </c>
      <c r="K12" s="1">
        <v>30989</v>
      </c>
      <c r="L12" s="1">
        <v>31452</v>
      </c>
      <c r="M12" s="1">
        <v>31691</v>
      </c>
      <c r="N12" s="1">
        <v>32751</v>
      </c>
      <c r="O12" s="1">
        <v>33035</v>
      </c>
      <c r="P12" s="1">
        <v>33319</v>
      </c>
      <c r="Q12" s="1">
        <v>33263</v>
      </c>
      <c r="R12" s="1">
        <v>33212</v>
      </c>
    </row>
    <row r="13" spans="1:18" x14ac:dyDescent="0.25">
      <c r="A13">
        <v>5</v>
      </c>
      <c r="B13" t="s">
        <v>27</v>
      </c>
      <c r="C13" s="1">
        <v>51882</v>
      </c>
      <c r="D13" s="1">
        <v>52534</v>
      </c>
      <c r="E13" s="1">
        <v>52286</v>
      </c>
      <c r="F13" s="1">
        <v>52434</v>
      </c>
      <c r="G13" s="1">
        <v>52288</v>
      </c>
      <c r="H13" s="1">
        <v>52354</v>
      </c>
      <c r="I13" s="1">
        <v>52753</v>
      </c>
      <c r="J13" s="1">
        <v>52581</v>
      </c>
      <c r="K13" s="1">
        <v>53071</v>
      </c>
      <c r="L13" s="1">
        <v>53610</v>
      </c>
      <c r="M13" s="1">
        <v>54246</v>
      </c>
      <c r="N13" s="1">
        <v>54938</v>
      </c>
      <c r="O13" s="1">
        <v>55356</v>
      </c>
      <c r="P13" s="1">
        <v>55640</v>
      </c>
      <c r="Q13" s="1">
        <v>55407</v>
      </c>
      <c r="R13" s="1">
        <v>55123</v>
      </c>
    </row>
    <row r="14" spans="1:18" x14ac:dyDescent="0.25">
      <c r="A14">
        <v>6</v>
      </c>
      <c r="B14" t="s">
        <v>28</v>
      </c>
      <c r="C14" s="1">
        <v>29012</v>
      </c>
      <c r="D14" s="1">
        <v>29369</v>
      </c>
      <c r="E14" s="1">
        <v>29463</v>
      </c>
      <c r="F14" s="1">
        <v>29430</v>
      </c>
      <c r="G14" s="1">
        <v>29197</v>
      </c>
      <c r="H14" s="1">
        <v>29323</v>
      </c>
      <c r="I14" s="1">
        <v>29308</v>
      </c>
      <c r="J14" s="1">
        <v>29388</v>
      </c>
      <c r="K14" s="1">
        <v>30117</v>
      </c>
      <c r="L14" s="1">
        <v>30613</v>
      </c>
      <c r="M14" s="1">
        <v>31000</v>
      </c>
      <c r="N14" s="1">
        <v>31620</v>
      </c>
      <c r="O14" s="1">
        <v>31865</v>
      </c>
      <c r="P14" s="1">
        <v>32069</v>
      </c>
      <c r="Q14" s="1">
        <v>31864</v>
      </c>
      <c r="R14" s="1">
        <v>31651</v>
      </c>
    </row>
    <row r="15" spans="1:18" x14ac:dyDescent="0.25">
      <c r="A15">
        <v>7</v>
      </c>
      <c r="B15" t="s">
        <v>29</v>
      </c>
      <c r="C15" s="1">
        <v>29161</v>
      </c>
      <c r="D15" s="1">
        <v>30416</v>
      </c>
      <c r="E15" s="1">
        <v>29955</v>
      </c>
      <c r="F15" s="1">
        <v>30054</v>
      </c>
      <c r="G15" s="1">
        <v>29878</v>
      </c>
      <c r="H15" s="1">
        <v>30069</v>
      </c>
      <c r="I15" s="1">
        <v>30062</v>
      </c>
      <c r="J15" s="1">
        <v>30101</v>
      </c>
      <c r="K15" s="1">
        <v>30309</v>
      </c>
      <c r="L15" s="1">
        <v>30792</v>
      </c>
      <c r="M15" s="1">
        <v>31291</v>
      </c>
      <c r="N15" s="1">
        <v>32020</v>
      </c>
      <c r="O15" s="1">
        <v>32197</v>
      </c>
      <c r="P15" s="1">
        <v>32467</v>
      </c>
      <c r="Q15" s="1">
        <v>32288</v>
      </c>
      <c r="R15" s="1">
        <v>31961</v>
      </c>
    </row>
    <row r="16" spans="1:18" x14ac:dyDescent="0.25">
      <c r="A16">
        <v>8</v>
      </c>
      <c r="B16" t="s">
        <v>30</v>
      </c>
      <c r="C16" s="1">
        <v>23588</v>
      </c>
      <c r="D16" s="1">
        <v>23597</v>
      </c>
      <c r="E16" s="1">
        <v>23613</v>
      </c>
      <c r="F16" s="1">
        <v>23703</v>
      </c>
      <c r="G16" s="1">
        <v>23639</v>
      </c>
      <c r="H16" s="1">
        <v>23435</v>
      </c>
      <c r="I16" s="1">
        <v>23379</v>
      </c>
      <c r="J16" s="1">
        <v>23560</v>
      </c>
      <c r="K16" s="1">
        <v>23930</v>
      </c>
      <c r="L16" s="1">
        <v>24279</v>
      </c>
      <c r="M16" s="1">
        <v>24518</v>
      </c>
      <c r="N16" s="1">
        <v>25054</v>
      </c>
      <c r="O16" s="1">
        <v>25528</v>
      </c>
      <c r="P16" s="1">
        <v>25662</v>
      </c>
      <c r="Q16" s="1">
        <v>25466</v>
      </c>
      <c r="R16" s="1">
        <v>25021</v>
      </c>
    </row>
    <row r="17" spans="1:18" x14ac:dyDescent="0.25">
      <c r="A17">
        <v>9</v>
      </c>
      <c r="B17" t="s">
        <v>31</v>
      </c>
      <c r="C17" s="1">
        <v>39472</v>
      </c>
      <c r="D17" s="1">
        <v>39264</v>
      </c>
      <c r="E17" s="1">
        <v>39160</v>
      </c>
      <c r="F17" s="1">
        <v>39466</v>
      </c>
      <c r="G17" s="1">
        <v>39167</v>
      </c>
      <c r="H17" s="1">
        <v>39344</v>
      </c>
      <c r="I17" s="1">
        <v>39315</v>
      </c>
      <c r="J17" s="1">
        <v>39431</v>
      </c>
      <c r="K17" s="1">
        <v>39968</v>
      </c>
      <c r="L17" s="1">
        <v>40528</v>
      </c>
      <c r="M17" s="1">
        <v>40882</v>
      </c>
      <c r="N17" s="1">
        <v>43095</v>
      </c>
      <c r="O17" s="1">
        <v>42709</v>
      </c>
      <c r="P17" s="1">
        <v>42547</v>
      </c>
      <c r="Q17" s="1">
        <v>41958</v>
      </c>
      <c r="R17" s="1">
        <v>41884</v>
      </c>
    </row>
    <row r="18" spans="1:18" x14ac:dyDescent="0.25">
      <c r="A18">
        <v>10</v>
      </c>
      <c r="B18" t="s">
        <v>32</v>
      </c>
      <c r="C18" s="1">
        <v>163695</v>
      </c>
      <c r="D18" s="1">
        <v>167238</v>
      </c>
      <c r="E18" s="1">
        <v>169413</v>
      </c>
      <c r="F18" s="1">
        <v>171113</v>
      </c>
      <c r="G18" s="1">
        <v>173227</v>
      </c>
      <c r="H18" s="1">
        <v>174749</v>
      </c>
      <c r="I18" s="1">
        <v>176558</v>
      </c>
      <c r="J18" s="1">
        <v>178358</v>
      </c>
      <c r="K18" s="1">
        <v>182595</v>
      </c>
      <c r="L18" s="1">
        <v>186450</v>
      </c>
      <c r="M18" s="1">
        <v>189713</v>
      </c>
      <c r="N18" s="1">
        <v>194746</v>
      </c>
      <c r="O18" s="1">
        <v>198083</v>
      </c>
      <c r="P18" s="1">
        <v>201882</v>
      </c>
      <c r="Q18" s="1">
        <v>204142</v>
      </c>
      <c r="R18" s="1">
        <v>207193</v>
      </c>
    </row>
    <row r="19" spans="1:18" x14ac:dyDescent="0.25">
      <c r="A19">
        <v>11</v>
      </c>
      <c r="B19" t="s">
        <v>33</v>
      </c>
      <c r="C19" s="1">
        <v>82429</v>
      </c>
      <c r="D19" s="1">
        <v>82722</v>
      </c>
      <c r="E19" s="1">
        <v>82903</v>
      </c>
      <c r="F19" s="1">
        <v>85834</v>
      </c>
      <c r="G19" s="1">
        <v>87966</v>
      </c>
      <c r="H19" s="1">
        <v>89461</v>
      </c>
      <c r="I19" s="1">
        <v>90394</v>
      </c>
      <c r="J19" s="1">
        <v>91223</v>
      </c>
      <c r="K19" s="1">
        <v>92274</v>
      </c>
      <c r="L19" s="1">
        <v>93440</v>
      </c>
      <c r="M19" s="1">
        <v>95198</v>
      </c>
      <c r="N19" s="1">
        <v>97342</v>
      </c>
      <c r="O19" s="1">
        <v>100137</v>
      </c>
      <c r="P19" s="1">
        <v>101420</v>
      </c>
      <c r="Q19" s="1">
        <v>103008</v>
      </c>
      <c r="R19" s="1">
        <v>104434</v>
      </c>
    </row>
    <row r="20" spans="1:18" x14ac:dyDescent="0.25">
      <c r="A20">
        <v>12</v>
      </c>
      <c r="B20" t="s">
        <v>34</v>
      </c>
      <c r="C20" s="1">
        <v>83372</v>
      </c>
      <c r="D20" s="1">
        <v>84240</v>
      </c>
      <c r="E20" s="1">
        <v>85011</v>
      </c>
      <c r="F20" s="1">
        <v>85736</v>
      </c>
      <c r="G20" s="1">
        <v>86950</v>
      </c>
      <c r="H20" s="1">
        <v>87462</v>
      </c>
      <c r="I20" s="1">
        <v>88023</v>
      </c>
      <c r="J20" s="1">
        <v>88515</v>
      </c>
      <c r="K20" s="1">
        <v>89616</v>
      </c>
      <c r="L20" s="1">
        <v>90874</v>
      </c>
      <c r="M20" s="1">
        <v>92229</v>
      </c>
      <c r="N20" s="1">
        <v>94170</v>
      </c>
      <c r="O20" s="1">
        <v>95955</v>
      </c>
      <c r="P20" s="1">
        <v>97624</v>
      </c>
      <c r="Q20" s="1">
        <v>97634</v>
      </c>
      <c r="R20" s="1">
        <v>97078</v>
      </c>
    </row>
    <row r="21" spans="1:18" x14ac:dyDescent="0.25">
      <c r="A21">
        <v>13</v>
      </c>
      <c r="B21" t="s">
        <v>35</v>
      </c>
      <c r="C21" s="1">
        <v>51316</v>
      </c>
      <c r="D21" s="1">
        <v>51356</v>
      </c>
      <c r="E21" s="1">
        <v>51304</v>
      </c>
      <c r="F21" s="1">
        <v>51127</v>
      </c>
      <c r="G21" s="1">
        <v>50981</v>
      </c>
      <c r="H21" s="1">
        <v>51015</v>
      </c>
      <c r="I21" s="1">
        <v>50966</v>
      </c>
      <c r="J21" s="1">
        <v>50650</v>
      </c>
      <c r="K21" s="1">
        <v>50831</v>
      </c>
      <c r="L21" s="1">
        <v>51275</v>
      </c>
      <c r="M21" s="1">
        <v>52115</v>
      </c>
      <c r="N21" s="1">
        <v>53813</v>
      </c>
      <c r="O21" s="1">
        <v>54171</v>
      </c>
      <c r="P21" s="1">
        <v>54265</v>
      </c>
      <c r="Q21" s="1">
        <v>53778</v>
      </c>
      <c r="R21" s="1">
        <v>54040</v>
      </c>
    </row>
    <row r="22" spans="1:18" x14ac:dyDescent="0.25">
      <c r="A22">
        <v>14</v>
      </c>
      <c r="B22" t="s">
        <v>36</v>
      </c>
      <c r="C22" s="1">
        <v>81785</v>
      </c>
      <c r="D22" s="1">
        <v>82829</v>
      </c>
      <c r="E22" s="1">
        <v>83246</v>
      </c>
      <c r="F22" s="1">
        <v>83751</v>
      </c>
      <c r="G22" s="1">
        <v>83980</v>
      </c>
      <c r="H22" s="1">
        <v>84090</v>
      </c>
      <c r="I22" s="1">
        <v>84566</v>
      </c>
      <c r="J22" s="1">
        <v>84973</v>
      </c>
      <c r="K22" s="1">
        <v>86248</v>
      </c>
      <c r="L22" s="1">
        <v>87597</v>
      </c>
      <c r="M22" s="1">
        <v>89303</v>
      </c>
      <c r="N22" s="1">
        <v>91596</v>
      </c>
      <c r="O22" s="1">
        <v>92337</v>
      </c>
      <c r="P22" s="1">
        <v>92752</v>
      </c>
      <c r="Q22" s="1">
        <v>92990</v>
      </c>
      <c r="R22" s="1">
        <v>93634</v>
      </c>
    </row>
    <row r="23" spans="1:18" x14ac:dyDescent="0.25">
      <c r="A23">
        <v>15</v>
      </c>
      <c r="B23" t="s">
        <v>37</v>
      </c>
      <c r="C23" s="1">
        <v>69467</v>
      </c>
      <c r="D23" s="1">
        <v>70235</v>
      </c>
      <c r="E23" s="1">
        <v>70228</v>
      </c>
      <c r="F23" s="1">
        <v>70291</v>
      </c>
      <c r="G23" s="1">
        <v>70600</v>
      </c>
      <c r="H23" s="1">
        <v>70830</v>
      </c>
      <c r="I23" s="1">
        <v>71491</v>
      </c>
      <c r="J23" s="1">
        <v>71651</v>
      </c>
      <c r="K23" s="1">
        <v>73527</v>
      </c>
      <c r="L23" s="1">
        <v>74791</v>
      </c>
      <c r="M23" s="1">
        <v>76320</v>
      </c>
      <c r="N23" s="1">
        <v>78349</v>
      </c>
      <c r="O23" s="1">
        <v>78999</v>
      </c>
      <c r="P23" s="1">
        <v>79029</v>
      </c>
      <c r="Q23" s="1">
        <v>77621</v>
      </c>
      <c r="R23" s="1">
        <v>76813</v>
      </c>
    </row>
    <row r="24" spans="1:18" x14ac:dyDescent="0.25">
      <c r="A24">
        <v>16</v>
      </c>
      <c r="B24" t="s">
        <v>38</v>
      </c>
      <c r="C24" s="1">
        <v>91997</v>
      </c>
      <c r="D24" s="1">
        <v>93817</v>
      </c>
      <c r="E24" s="1">
        <v>93877</v>
      </c>
      <c r="F24" s="1">
        <v>94193</v>
      </c>
      <c r="G24" s="1">
        <v>94526</v>
      </c>
      <c r="H24" s="1">
        <v>94816</v>
      </c>
      <c r="I24" s="1">
        <v>94951</v>
      </c>
      <c r="J24" s="1">
        <v>95704</v>
      </c>
      <c r="K24" s="1">
        <v>97565</v>
      </c>
      <c r="L24" s="1">
        <v>99094</v>
      </c>
      <c r="M24" s="1">
        <v>100738</v>
      </c>
      <c r="N24" s="1">
        <v>102605</v>
      </c>
      <c r="O24" s="1">
        <v>104323</v>
      </c>
      <c r="P24" s="1">
        <v>104627</v>
      </c>
      <c r="Q24" s="1">
        <v>103785</v>
      </c>
      <c r="R24" s="1">
        <v>103117</v>
      </c>
    </row>
    <row r="25" spans="1:18" x14ac:dyDescent="0.25">
      <c r="A25">
        <v>17</v>
      </c>
      <c r="B25" t="s">
        <v>39</v>
      </c>
      <c r="C25" s="1">
        <v>51316</v>
      </c>
      <c r="D25" s="1">
        <v>52480</v>
      </c>
      <c r="E25" s="1">
        <v>52626</v>
      </c>
      <c r="F25" s="1">
        <v>52414</v>
      </c>
      <c r="G25" s="1">
        <v>52253</v>
      </c>
      <c r="H25" s="1">
        <v>52328</v>
      </c>
      <c r="I25" s="1">
        <v>52293</v>
      </c>
      <c r="J25" s="1">
        <v>52647</v>
      </c>
      <c r="K25" s="1">
        <v>53489</v>
      </c>
      <c r="L25" s="1">
        <v>54422</v>
      </c>
      <c r="M25" s="1">
        <v>55628</v>
      </c>
      <c r="N25" s="1">
        <v>56329</v>
      </c>
      <c r="O25" s="1">
        <v>57180</v>
      </c>
      <c r="P25" s="1">
        <v>57546</v>
      </c>
      <c r="Q25" s="1">
        <v>57292</v>
      </c>
      <c r="R25" s="1">
        <v>57027</v>
      </c>
    </row>
    <row r="26" spans="1:18" x14ac:dyDescent="0.25">
      <c r="A26">
        <v>18</v>
      </c>
      <c r="B26" t="s">
        <v>40</v>
      </c>
      <c r="C26" s="1">
        <v>46921</v>
      </c>
      <c r="D26" s="1">
        <v>47291</v>
      </c>
      <c r="E26" s="1">
        <v>47333</v>
      </c>
      <c r="F26" s="1">
        <v>47478</v>
      </c>
      <c r="G26" s="1">
        <v>47619</v>
      </c>
      <c r="H26" s="1">
        <v>47693</v>
      </c>
      <c r="I26" s="1">
        <v>47575</v>
      </c>
      <c r="J26" s="1">
        <v>47632</v>
      </c>
      <c r="K26" s="1">
        <v>48162</v>
      </c>
      <c r="L26" s="1">
        <v>48365</v>
      </c>
      <c r="M26" s="1">
        <v>49178</v>
      </c>
      <c r="N26" s="1">
        <v>50283</v>
      </c>
      <c r="O26" s="1">
        <v>51128</v>
      </c>
      <c r="P26" s="1">
        <v>51647</v>
      </c>
      <c r="Q26" s="1">
        <v>51587</v>
      </c>
      <c r="R26" s="1">
        <v>51497</v>
      </c>
    </row>
    <row r="27" spans="1:18" x14ac:dyDescent="0.25">
      <c r="A27">
        <v>19</v>
      </c>
      <c r="B27" t="s">
        <v>41</v>
      </c>
      <c r="C27" s="1">
        <v>66900</v>
      </c>
      <c r="D27" s="1">
        <v>67389</v>
      </c>
      <c r="E27" s="1">
        <v>67832</v>
      </c>
      <c r="F27" s="1">
        <v>67961</v>
      </c>
      <c r="G27" s="1">
        <v>67837</v>
      </c>
      <c r="H27" s="1">
        <v>67865</v>
      </c>
      <c r="I27" s="1">
        <v>68079</v>
      </c>
      <c r="J27" s="1">
        <v>68460</v>
      </c>
      <c r="K27" s="1">
        <v>68892</v>
      </c>
      <c r="L27" s="1">
        <v>69242</v>
      </c>
      <c r="M27" s="1">
        <v>69999</v>
      </c>
      <c r="N27" s="1">
        <v>71609</v>
      </c>
      <c r="O27" s="1">
        <v>72107</v>
      </c>
      <c r="P27" s="1">
        <v>72650</v>
      </c>
      <c r="Q27" s="1">
        <v>72947</v>
      </c>
      <c r="R27" s="1">
        <v>73901</v>
      </c>
    </row>
    <row r="28" spans="1:18" x14ac:dyDescent="0.25">
      <c r="A28">
        <v>20</v>
      </c>
      <c r="B28" t="s">
        <v>42</v>
      </c>
      <c r="C28" s="1">
        <v>80758</v>
      </c>
      <c r="D28" s="1">
        <v>81288</v>
      </c>
      <c r="E28" s="1">
        <v>81719</v>
      </c>
      <c r="F28" s="1">
        <v>81648</v>
      </c>
      <c r="G28" s="1">
        <v>81986</v>
      </c>
      <c r="H28" s="1">
        <v>82083</v>
      </c>
      <c r="I28" s="1">
        <v>82969</v>
      </c>
      <c r="J28" s="1">
        <v>83351</v>
      </c>
      <c r="K28" s="1">
        <v>83977</v>
      </c>
      <c r="L28" s="1">
        <v>84305</v>
      </c>
      <c r="M28" s="1">
        <v>85525</v>
      </c>
      <c r="N28" s="1">
        <v>85815</v>
      </c>
      <c r="O28" s="1">
        <v>86868</v>
      </c>
      <c r="P28" s="1">
        <v>87239</v>
      </c>
      <c r="Q28" s="1">
        <v>86502</v>
      </c>
      <c r="R28" s="1">
        <v>86368</v>
      </c>
    </row>
    <row r="29" spans="1:18" x14ac:dyDescent="0.25">
      <c r="A29">
        <v>21</v>
      </c>
      <c r="B29" t="s">
        <v>43</v>
      </c>
      <c r="C29" s="1">
        <v>134904</v>
      </c>
      <c r="D29" s="1">
        <v>136625</v>
      </c>
      <c r="E29" s="1">
        <v>137335</v>
      </c>
      <c r="F29" s="1">
        <v>138678</v>
      </c>
      <c r="G29" s="1">
        <v>139498</v>
      </c>
      <c r="H29" s="1">
        <v>140647</v>
      </c>
      <c r="I29" s="1">
        <v>142199</v>
      </c>
      <c r="J29" s="1">
        <v>144263</v>
      </c>
      <c r="K29" s="1">
        <v>146516</v>
      </c>
      <c r="L29" s="1">
        <v>148947</v>
      </c>
      <c r="M29" s="1">
        <v>151844</v>
      </c>
      <c r="N29" s="1">
        <v>155986</v>
      </c>
      <c r="O29" s="1">
        <v>158712</v>
      </c>
      <c r="P29" s="1">
        <v>162779</v>
      </c>
      <c r="Q29" s="1">
        <v>165673</v>
      </c>
      <c r="R29" s="1">
        <v>167968</v>
      </c>
    </row>
    <row r="30" spans="1:18" x14ac:dyDescent="0.25">
      <c r="A30">
        <v>22</v>
      </c>
      <c r="B30" t="s">
        <v>44</v>
      </c>
      <c r="C30" s="1">
        <v>144820</v>
      </c>
      <c r="D30" s="1">
        <v>146892</v>
      </c>
      <c r="E30" s="1">
        <v>149083</v>
      </c>
      <c r="F30" s="1">
        <v>150967</v>
      </c>
      <c r="G30" s="1">
        <v>153148</v>
      </c>
      <c r="H30" s="1">
        <v>155527</v>
      </c>
      <c r="I30" s="1">
        <v>158417</v>
      </c>
      <c r="J30" s="1">
        <v>161957</v>
      </c>
      <c r="K30" s="1">
        <v>165265</v>
      </c>
      <c r="L30" s="1">
        <v>168394</v>
      </c>
      <c r="M30" s="1">
        <v>172978</v>
      </c>
      <c r="N30" s="1">
        <v>180272</v>
      </c>
      <c r="O30" s="1">
        <v>184188</v>
      </c>
      <c r="P30" s="1">
        <v>187007</v>
      </c>
      <c r="Q30" s="1">
        <v>191008</v>
      </c>
      <c r="R30" s="1">
        <v>195230</v>
      </c>
    </row>
    <row r="31" spans="1:18" x14ac:dyDescent="0.25">
      <c r="A31">
        <v>23</v>
      </c>
      <c r="B31" t="s">
        <v>45</v>
      </c>
      <c r="C31" s="1">
        <v>87716</v>
      </c>
      <c r="D31" s="1">
        <v>89078</v>
      </c>
      <c r="E31" s="1">
        <v>90291</v>
      </c>
      <c r="F31" s="1">
        <v>91192</v>
      </c>
      <c r="G31" s="1">
        <v>91623</v>
      </c>
      <c r="H31" s="1">
        <v>92252</v>
      </c>
      <c r="I31" s="1">
        <v>93374</v>
      </c>
      <c r="J31" s="1">
        <v>94469</v>
      </c>
      <c r="K31" s="1">
        <v>95263</v>
      </c>
      <c r="L31" s="1">
        <v>96094</v>
      </c>
      <c r="M31" s="1">
        <v>96775</v>
      </c>
      <c r="N31" s="1">
        <v>98391</v>
      </c>
      <c r="O31" s="1">
        <v>101053</v>
      </c>
      <c r="P31" s="1">
        <v>103869</v>
      </c>
      <c r="Q31" s="1">
        <v>106281</v>
      </c>
      <c r="R31" s="1">
        <v>110464</v>
      </c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2" x14ac:dyDescent="0.25">
      <c r="B33" t="s">
        <v>46</v>
      </c>
    </row>
    <row r="35" spans="2:2" x14ac:dyDescent="0.25">
      <c r="B35" t="s">
        <v>76</v>
      </c>
    </row>
    <row r="36" spans="2:2" x14ac:dyDescent="0.25">
      <c r="B36" t="s">
        <v>77</v>
      </c>
    </row>
    <row r="37" spans="2:2" x14ac:dyDescent="0.25">
      <c r="B37" t="s">
        <v>78</v>
      </c>
    </row>
  </sheetData>
  <hyperlinks>
    <hyperlink ref="B2" r:id="rId1" xr:uid="{84A6C4B8-858C-47FD-94EB-1C1F5DA5C89D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2:K33"/>
  <sheetViews>
    <sheetView workbookViewId="0"/>
  </sheetViews>
  <sheetFormatPr baseColWidth="10" defaultRowHeight="15" x14ac:dyDescent="0.25"/>
  <sheetData>
    <row r="2" spans="1:11" x14ac:dyDescent="0.25">
      <c r="B2" t="s">
        <v>12</v>
      </c>
      <c r="C2" s="2" t="s">
        <v>47</v>
      </c>
    </row>
    <row r="4" spans="1:11" x14ac:dyDescent="0.25">
      <c r="B4" t="s">
        <v>15</v>
      </c>
    </row>
    <row r="6" spans="1:11" x14ac:dyDescent="0.25">
      <c r="C6" t="s">
        <v>16</v>
      </c>
      <c r="G6" t="s">
        <v>17</v>
      </c>
    </row>
    <row r="7" spans="1:11" x14ac:dyDescent="0.25">
      <c r="A7" t="s">
        <v>73</v>
      </c>
      <c r="B7" t="s">
        <v>74</v>
      </c>
      <c r="C7" t="s">
        <v>18</v>
      </c>
      <c r="D7" t="s">
        <v>19</v>
      </c>
      <c r="E7" t="s">
        <v>20</v>
      </c>
      <c r="F7" t="s">
        <v>21</v>
      </c>
      <c r="G7" t="s">
        <v>18</v>
      </c>
      <c r="H7" t="s">
        <v>19</v>
      </c>
      <c r="I7" t="s">
        <v>20</v>
      </c>
      <c r="J7" t="s">
        <v>21</v>
      </c>
      <c r="K7" t="s">
        <v>81</v>
      </c>
    </row>
    <row r="8" spans="1:11" x14ac:dyDescent="0.25">
      <c r="A8">
        <v>0</v>
      </c>
      <c r="B8" t="s">
        <v>22</v>
      </c>
      <c r="C8" s="1">
        <v>179756</v>
      </c>
      <c r="D8" s="1">
        <v>309126</v>
      </c>
      <c r="E8" s="1">
        <v>312149</v>
      </c>
      <c r="F8" s="1">
        <v>131260</v>
      </c>
      <c r="G8" s="1">
        <v>168638</v>
      </c>
      <c r="H8" s="1">
        <v>306151</v>
      </c>
      <c r="I8" s="1">
        <v>319881</v>
      </c>
      <c r="J8" s="1">
        <v>184230</v>
      </c>
      <c r="K8" s="1">
        <f t="shared" ref="K8:K31" si="0">C8+G8</f>
        <v>348394</v>
      </c>
    </row>
    <row r="9" spans="1:11" x14ac:dyDescent="0.25">
      <c r="A9">
        <v>1</v>
      </c>
      <c r="B9" t="s">
        <v>23</v>
      </c>
      <c r="C9" s="1">
        <v>1039</v>
      </c>
      <c r="D9" s="1">
        <v>1982</v>
      </c>
      <c r="E9" s="1">
        <v>2918</v>
      </c>
      <c r="F9" s="1">
        <v>1840</v>
      </c>
      <c r="G9" s="1">
        <v>1030</v>
      </c>
      <c r="H9" s="1">
        <v>2104</v>
      </c>
      <c r="I9" s="1">
        <v>2828</v>
      </c>
      <c r="J9" s="1">
        <v>2306</v>
      </c>
      <c r="K9" s="1">
        <f t="shared" si="0"/>
        <v>2069</v>
      </c>
    </row>
    <row r="10" spans="1:11" x14ac:dyDescent="0.25">
      <c r="A10">
        <v>2</v>
      </c>
      <c r="B10" t="s">
        <v>24</v>
      </c>
      <c r="C10" s="1">
        <v>9967</v>
      </c>
      <c r="D10" s="1">
        <v>18770</v>
      </c>
      <c r="E10" s="1">
        <v>16971</v>
      </c>
      <c r="F10" s="1">
        <v>6543</v>
      </c>
      <c r="G10" s="1">
        <v>9195</v>
      </c>
      <c r="H10" s="1">
        <v>18501</v>
      </c>
      <c r="I10" s="1">
        <v>16741</v>
      </c>
      <c r="J10" s="1">
        <v>9160</v>
      </c>
      <c r="K10" s="1">
        <f t="shared" si="0"/>
        <v>19162</v>
      </c>
    </row>
    <row r="11" spans="1:11" x14ac:dyDescent="0.25">
      <c r="A11">
        <v>3</v>
      </c>
      <c r="B11" t="s">
        <v>25</v>
      </c>
      <c r="C11" s="1">
        <v>7396</v>
      </c>
      <c r="D11" s="1">
        <v>16038</v>
      </c>
      <c r="E11" s="1">
        <v>14794</v>
      </c>
      <c r="F11" s="1">
        <v>6206</v>
      </c>
      <c r="G11" s="1">
        <v>7012</v>
      </c>
      <c r="H11" s="1">
        <v>15871</v>
      </c>
      <c r="I11" s="1">
        <v>15490</v>
      </c>
      <c r="J11" s="1">
        <v>8873</v>
      </c>
      <c r="K11" s="1">
        <f t="shared" si="0"/>
        <v>14408</v>
      </c>
    </row>
    <row r="12" spans="1:11" x14ac:dyDescent="0.25">
      <c r="A12">
        <v>4</v>
      </c>
      <c r="B12" t="s">
        <v>26</v>
      </c>
      <c r="C12" s="1">
        <v>2481</v>
      </c>
      <c r="D12" s="1">
        <v>5683</v>
      </c>
      <c r="E12" s="1">
        <v>5532</v>
      </c>
      <c r="F12" s="1">
        <v>2378</v>
      </c>
      <c r="G12" s="1">
        <v>2368</v>
      </c>
      <c r="H12" s="1">
        <v>5946</v>
      </c>
      <c r="I12" s="1">
        <v>5485</v>
      </c>
      <c r="J12" s="1">
        <v>3339</v>
      </c>
      <c r="K12" s="1">
        <f t="shared" si="0"/>
        <v>4849</v>
      </c>
    </row>
    <row r="13" spans="1:11" x14ac:dyDescent="0.25">
      <c r="A13">
        <v>5</v>
      </c>
      <c r="B13" t="s">
        <v>27</v>
      </c>
      <c r="C13" s="1">
        <v>4146</v>
      </c>
      <c r="D13" s="1">
        <v>10673</v>
      </c>
      <c r="E13" s="1">
        <v>9075</v>
      </c>
      <c r="F13" s="1">
        <v>3302</v>
      </c>
      <c r="G13" s="1">
        <v>4041</v>
      </c>
      <c r="H13" s="1">
        <v>10625</v>
      </c>
      <c r="I13" s="1">
        <v>8718</v>
      </c>
      <c r="J13" s="1">
        <v>4543</v>
      </c>
      <c r="K13" s="1">
        <f t="shared" si="0"/>
        <v>8187</v>
      </c>
    </row>
    <row r="14" spans="1:11" x14ac:dyDescent="0.25">
      <c r="A14">
        <v>6</v>
      </c>
      <c r="B14" t="s">
        <v>28</v>
      </c>
      <c r="C14" s="1">
        <v>2037</v>
      </c>
      <c r="D14" s="1">
        <v>6100</v>
      </c>
      <c r="E14" s="1">
        <v>5283</v>
      </c>
      <c r="F14" s="1">
        <v>2047</v>
      </c>
      <c r="G14" s="1">
        <v>1882</v>
      </c>
      <c r="H14" s="1">
        <v>6255</v>
      </c>
      <c r="I14" s="1">
        <v>5184</v>
      </c>
      <c r="J14" s="1">
        <v>2863</v>
      </c>
      <c r="K14" s="1">
        <f t="shared" si="0"/>
        <v>3919</v>
      </c>
    </row>
    <row r="15" spans="1:11" x14ac:dyDescent="0.25">
      <c r="A15">
        <v>7</v>
      </c>
      <c r="B15" t="s">
        <v>29</v>
      </c>
      <c r="C15" s="1">
        <v>2118</v>
      </c>
      <c r="D15" s="1">
        <v>6107</v>
      </c>
      <c r="E15" s="1">
        <v>5213</v>
      </c>
      <c r="F15" s="1">
        <v>2015</v>
      </c>
      <c r="G15" s="1">
        <v>1991</v>
      </c>
      <c r="H15" s="1">
        <v>6522</v>
      </c>
      <c r="I15" s="1">
        <v>5248</v>
      </c>
      <c r="J15" s="1">
        <v>2747</v>
      </c>
      <c r="K15" s="1">
        <f t="shared" si="0"/>
        <v>4109</v>
      </c>
    </row>
    <row r="16" spans="1:11" x14ac:dyDescent="0.25">
      <c r="A16">
        <v>8</v>
      </c>
      <c r="B16" t="s">
        <v>30</v>
      </c>
      <c r="C16" s="1">
        <v>1647</v>
      </c>
      <c r="D16" s="1">
        <v>5172</v>
      </c>
      <c r="E16" s="1">
        <v>3993</v>
      </c>
      <c r="F16" s="1">
        <v>1662</v>
      </c>
      <c r="G16" s="1">
        <v>1579</v>
      </c>
      <c r="H16" s="1">
        <v>4738</v>
      </c>
      <c r="I16" s="1">
        <v>3867</v>
      </c>
      <c r="J16" s="1">
        <v>2363</v>
      </c>
      <c r="K16" s="1">
        <f t="shared" si="0"/>
        <v>3226</v>
      </c>
    </row>
    <row r="17" spans="1:11" x14ac:dyDescent="0.25">
      <c r="A17">
        <v>9</v>
      </c>
      <c r="B17" t="s">
        <v>31</v>
      </c>
      <c r="C17" s="1">
        <v>2884</v>
      </c>
      <c r="D17" s="1">
        <v>8405</v>
      </c>
      <c r="E17" s="1">
        <v>6086</v>
      </c>
      <c r="F17" s="1">
        <v>2650</v>
      </c>
      <c r="G17" s="1">
        <v>2768</v>
      </c>
      <c r="H17" s="1">
        <v>8902</v>
      </c>
      <c r="I17" s="1">
        <v>6465</v>
      </c>
      <c r="J17" s="1">
        <v>3724</v>
      </c>
      <c r="K17" s="1">
        <f t="shared" si="0"/>
        <v>5652</v>
      </c>
    </row>
    <row r="18" spans="1:11" x14ac:dyDescent="0.25">
      <c r="A18">
        <v>10</v>
      </c>
      <c r="B18" t="s">
        <v>32</v>
      </c>
      <c r="C18" s="1">
        <v>21555</v>
      </c>
      <c r="D18" s="1">
        <v>34733</v>
      </c>
      <c r="E18" s="1">
        <v>33792</v>
      </c>
      <c r="F18" s="1">
        <v>13478</v>
      </c>
      <c r="G18" s="1">
        <v>20191</v>
      </c>
      <c r="H18" s="1">
        <v>31726</v>
      </c>
      <c r="I18" s="1">
        <v>32923</v>
      </c>
      <c r="J18" s="1">
        <v>18795</v>
      </c>
      <c r="K18" s="1">
        <f t="shared" si="0"/>
        <v>41746</v>
      </c>
    </row>
    <row r="19" spans="1:11" x14ac:dyDescent="0.25">
      <c r="A19">
        <v>11</v>
      </c>
      <c r="B19" t="s">
        <v>33</v>
      </c>
      <c r="C19" s="1">
        <v>11500</v>
      </c>
      <c r="D19" s="1">
        <v>16370</v>
      </c>
      <c r="E19" s="1">
        <v>17176</v>
      </c>
      <c r="F19" s="1">
        <v>6302</v>
      </c>
      <c r="G19" s="1">
        <v>10813</v>
      </c>
      <c r="H19" s="1">
        <v>16037</v>
      </c>
      <c r="I19" s="1">
        <v>17423</v>
      </c>
      <c r="J19" s="1">
        <v>8813</v>
      </c>
      <c r="K19" s="1">
        <f t="shared" si="0"/>
        <v>22313</v>
      </c>
    </row>
    <row r="20" spans="1:11" x14ac:dyDescent="0.25">
      <c r="A20">
        <v>12</v>
      </c>
      <c r="B20" t="s">
        <v>34</v>
      </c>
      <c r="C20" s="1">
        <v>9199</v>
      </c>
      <c r="D20" s="1">
        <v>16571</v>
      </c>
      <c r="E20" s="1">
        <v>15858</v>
      </c>
      <c r="F20" s="1">
        <v>6208</v>
      </c>
      <c r="G20" s="1">
        <v>8589</v>
      </c>
      <c r="H20" s="1">
        <v>15577</v>
      </c>
      <c r="I20" s="1">
        <v>15936</v>
      </c>
      <c r="J20" s="1">
        <v>9140</v>
      </c>
      <c r="K20" s="1">
        <f t="shared" si="0"/>
        <v>17788</v>
      </c>
    </row>
    <row r="21" spans="1:11" x14ac:dyDescent="0.25">
      <c r="A21">
        <v>13</v>
      </c>
      <c r="B21" t="s">
        <v>35</v>
      </c>
      <c r="C21" s="1">
        <v>4827</v>
      </c>
      <c r="D21" s="1">
        <v>6781</v>
      </c>
      <c r="E21" s="1">
        <v>8515</v>
      </c>
      <c r="F21" s="1">
        <v>5118</v>
      </c>
      <c r="G21" s="1">
        <v>4598</v>
      </c>
      <c r="H21" s="1">
        <v>6917</v>
      </c>
      <c r="I21" s="1">
        <v>9519</v>
      </c>
      <c r="J21" s="1">
        <v>7765</v>
      </c>
      <c r="K21" s="1">
        <f t="shared" si="0"/>
        <v>9425</v>
      </c>
    </row>
    <row r="22" spans="1:11" x14ac:dyDescent="0.25">
      <c r="A22">
        <v>14</v>
      </c>
      <c r="B22" t="s">
        <v>36</v>
      </c>
      <c r="C22" s="1">
        <v>8507</v>
      </c>
      <c r="D22" s="1">
        <v>13778</v>
      </c>
      <c r="E22" s="1">
        <v>15793</v>
      </c>
      <c r="F22" s="1">
        <v>7389</v>
      </c>
      <c r="G22" s="1">
        <v>7830</v>
      </c>
      <c r="H22" s="1">
        <v>13555</v>
      </c>
      <c r="I22" s="1">
        <v>16551</v>
      </c>
      <c r="J22" s="1">
        <v>10231</v>
      </c>
      <c r="K22" s="1">
        <f t="shared" si="0"/>
        <v>16337</v>
      </c>
    </row>
    <row r="23" spans="1:11" x14ac:dyDescent="0.25">
      <c r="A23">
        <v>15</v>
      </c>
      <c r="B23" t="s">
        <v>37</v>
      </c>
      <c r="C23" s="1">
        <v>6557</v>
      </c>
      <c r="D23" s="1">
        <v>15045</v>
      </c>
      <c r="E23" s="1">
        <v>12836</v>
      </c>
      <c r="F23" s="1">
        <v>4444</v>
      </c>
      <c r="G23" s="1">
        <v>6062</v>
      </c>
      <c r="H23" s="1">
        <v>13787</v>
      </c>
      <c r="I23" s="1">
        <v>12131</v>
      </c>
      <c r="J23" s="1">
        <v>5951</v>
      </c>
      <c r="K23" s="1">
        <f t="shared" si="0"/>
        <v>12619</v>
      </c>
    </row>
    <row r="24" spans="1:11" x14ac:dyDescent="0.25">
      <c r="A24">
        <v>16</v>
      </c>
      <c r="B24" t="s">
        <v>38</v>
      </c>
      <c r="C24" s="1">
        <v>9352</v>
      </c>
      <c r="D24" s="1">
        <v>17883</v>
      </c>
      <c r="E24" s="1">
        <v>17301</v>
      </c>
      <c r="F24" s="1">
        <v>6798</v>
      </c>
      <c r="G24" s="1">
        <v>8625</v>
      </c>
      <c r="H24" s="1">
        <v>16794</v>
      </c>
      <c r="I24" s="1">
        <v>17091</v>
      </c>
      <c r="J24" s="1">
        <v>9273</v>
      </c>
      <c r="K24" s="1">
        <f t="shared" si="0"/>
        <v>17977</v>
      </c>
    </row>
    <row r="25" spans="1:11" x14ac:dyDescent="0.25">
      <c r="A25">
        <v>17</v>
      </c>
      <c r="B25" t="s">
        <v>39</v>
      </c>
      <c r="C25" s="1">
        <v>5139</v>
      </c>
      <c r="D25" s="1">
        <v>9585</v>
      </c>
      <c r="E25" s="1">
        <v>9422</v>
      </c>
      <c r="F25" s="1">
        <v>3852</v>
      </c>
      <c r="G25" s="1">
        <v>4748</v>
      </c>
      <c r="H25" s="1">
        <v>9675</v>
      </c>
      <c r="I25" s="1">
        <v>9272</v>
      </c>
      <c r="J25" s="1">
        <v>5334</v>
      </c>
      <c r="K25" s="1">
        <f t="shared" si="0"/>
        <v>9887</v>
      </c>
    </row>
    <row r="26" spans="1:11" x14ac:dyDescent="0.25">
      <c r="A26">
        <v>18</v>
      </c>
      <c r="B26" t="s">
        <v>40</v>
      </c>
      <c r="C26" s="1">
        <v>4406</v>
      </c>
      <c r="D26" s="1">
        <v>8135</v>
      </c>
      <c r="E26" s="1">
        <v>7900</v>
      </c>
      <c r="F26" s="1">
        <v>3637</v>
      </c>
      <c r="G26" s="1">
        <v>4331</v>
      </c>
      <c r="H26" s="1">
        <v>8857</v>
      </c>
      <c r="I26" s="1">
        <v>8792</v>
      </c>
      <c r="J26" s="1">
        <v>5439</v>
      </c>
      <c r="K26" s="1">
        <f t="shared" si="0"/>
        <v>8737</v>
      </c>
    </row>
    <row r="27" spans="1:11" x14ac:dyDescent="0.25">
      <c r="A27">
        <v>19</v>
      </c>
      <c r="B27" t="s">
        <v>41</v>
      </c>
      <c r="C27" s="1">
        <v>6719</v>
      </c>
      <c r="D27" s="1">
        <v>10138</v>
      </c>
      <c r="E27" s="1">
        <v>11425</v>
      </c>
      <c r="F27" s="1">
        <v>6337</v>
      </c>
      <c r="G27" s="1">
        <v>6246</v>
      </c>
      <c r="H27" s="1">
        <v>10611</v>
      </c>
      <c r="I27" s="1">
        <v>12622</v>
      </c>
      <c r="J27" s="1">
        <v>9803</v>
      </c>
      <c r="K27" s="1">
        <f t="shared" si="0"/>
        <v>12965</v>
      </c>
    </row>
    <row r="28" spans="1:11" x14ac:dyDescent="0.25">
      <c r="A28">
        <v>20</v>
      </c>
      <c r="B28" t="s">
        <v>42</v>
      </c>
      <c r="C28" s="1">
        <v>8118</v>
      </c>
      <c r="D28" s="1">
        <v>15138</v>
      </c>
      <c r="E28" s="1">
        <v>14218</v>
      </c>
      <c r="F28" s="1">
        <v>5386</v>
      </c>
      <c r="G28" s="1">
        <v>7582</v>
      </c>
      <c r="H28" s="1">
        <v>14498</v>
      </c>
      <c r="I28" s="1">
        <v>13658</v>
      </c>
      <c r="J28" s="1">
        <v>7770</v>
      </c>
      <c r="K28" s="1">
        <f t="shared" si="0"/>
        <v>15700</v>
      </c>
    </row>
    <row r="29" spans="1:11" x14ac:dyDescent="0.25">
      <c r="A29">
        <v>21</v>
      </c>
      <c r="B29" t="s">
        <v>43</v>
      </c>
      <c r="C29" s="1">
        <v>17669</v>
      </c>
      <c r="D29" s="1">
        <v>23992</v>
      </c>
      <c r="E29" s="1">
        <v>27887</v>
      </c>
      <c r="F29" s="1">
        <v>11908</v>
      </c>
      <c r="G29" s="1">
        <v>16632</v>
      </c>
      <c r="H29" s="1">
        <v>24330</v>
      </c>
      <c r="I29" s="1">
        <v>29137</v>
      </c>
      <c r="J29" s="1">
        <v>16413</v>
      </c>
      <c r="K29" s="1">
        <f t="shared" si="0"/>
        <v>34301</v>
      </c>
    </row>
    <row r="30" spans="1:11" x14ac:dyDescent="0.25">
      <c r="A30">
        <v>22</v>
      </c>
      <c r="B30" t="s">
        <v>44</v>
      </c>
      <c r="C30" s="1">
        <v>21214</v>
      </c>
      <c r="D30" s="1">
        <v>27329</v>
      </c>
      <c r="E30" s="1">
        <v>32668</v>
      </c>
      <c r="F30" s="1">
        <v>12618</v>
      </c>
      <c r="G30" s="1">
        <v>19788</v>
      </c>
      <c r="H30" s="1">
        <v>29037</v>
      </c>
      <c r="I30" s="1">
        <v>35462</v>
      </c>
      <c r="J30" s="1">
        <v>17114</v>
      </c>
      <c r="K30" s="1">
        <f t="shared" si="0"/>
        <v>41002</v>
      </c>
    </row>
    <row r="31" spans="1:11" x14ac:dyDescent="0.25">
      <c r="A31">
        <v>23</v>
      </c>
      <c r="B31" t="s">
        <v>45</v>
      </c>
      <c r="C31" s="1">
        <v>11279</v>
      </c>
      <c r="D31" s="1">
        <v>14718</v>
      </c>
      <c r="E31" s="1">
        <v>17493</v>
      </c>
      <c r="F31" s="1">
        <v>9142</v>
      </c>
      <c r="G31" s="1">
        <v>10737</v>
      </c>
      <c r="H31" s="1">
        <v>15286</v>
      </c>
      <c r="I31" s="1">
        <v>19338</v>
      </c>
      <c r="J31" s="1">
        <v>12471</v>
      </c>
      <c r="K31" s="1">
        <f t="shared" si="0"/>
        <v>22016</v>
      </c>
    </row>
    <row r="32" spans="1:11" x14ac:dyDescent="0.25">
      <c r="C32" s="1"/>
      <c r="D32" s="1"/>
      <c r="E32" s="1"/>
      <c r="F32" s="1"/>
      <c r="G32" s="1"/>
      <c r="H32" s="1"/>
      <c r="I32" s="1"/>
      <c r="J32" s="1"/>
    </row>
    <row r="33" spans="2:2" x14ac:dyDescent="0.25">
      <c r="B33" t="s">
        <v>46</v>
      </c>
    </row>
  </sheetData>
  <hyperlinks>
    <hyperlink ref="C2" r:id="rId1" xr:uid="{00000000-0004-0000-0600-000000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2:I41"/>
  <sheetViews>
    <sheetView workbookViewId="0"/>
  </sheetViews>
  <sheetFormatPr baseColWidth="10" defaultRowHeight="15" x14ac:dyDescent="0.25"/>
  <sheetData>
    <row r="2" spans="1:9" x14ac:dyDescent="0.25">
      <c r="B2" t="s">
        <v>12</v>
      </c>
      <c r="C2" s="2" t="s">
        <v>60</v>
      </c>
    </row>
    <row r="4" spans="1:9" x14ac:dyDescent="0.25">
      <c r="B4" t="s">
        <v>48</v>
      </c>
    </row>
    <row r="5" spans="1:9" x14ac:dyDescent="0.25">
      <c r="B5" t="s">
        <v>56</v>
      </c>
    </row>
    <row r="13" spans="1:9" s="4" customFormat="1" ht="90" x14ac:dyDescent="0.25">
      <c r="A13" s="4" t="s">
        <v>73</v>
      </c>
      <c r="B13" s="4" t="s">
        <v>74</v>
      </c>
      <c r="C13" s="4" t="s">
        <v>49</v>
      </c>
      <c r="D13" s="4" t="s">
        <v>53</v>
      </c>
      <c r="E13" s="4" t="s">
        <v>54</v>
      </c>
      <c r="F13" s="4" t="s">
        <v>55</v>
      </c>
      <c r="G13" t="s">
        <v>50</v>
      </c>
      <c r="H13" t="s">
        <v>51</v>
      </c>
      <c r="I13" t="s">
        <v>52</v>
      </c>
    </row>
    <row r="14" spans="1:9" x14ac:dyDescent="0.25">
      <c r="A14">
        <v>0</v>
      </c>
      <c r="B14" t="s">
        <v>22</v>
      </c>
      <c r="C14" s="3">
        <v>41487.1</v>
      </c>
      <c r="D14" s="3">
        <v>14916.4</v>
      </c>
      <c r="E14" s="3">
        <v>10586.7</v>
      </c>
      <c r="F14" s="3">
        <v>1839.2</v>
      </c>
      <c r="G14" s="3">
        <v>18660.099999999999</v>
      </c>
      <c r="H14" s="3">
        <v>1909</v>
      </c>
      <c r="I14" s="3">
        <v>6001.6</v>
      </c>
    </row>
    <row r="15" spans="1:9" x14ac:dyDescent="0.25">
      <c r="A15">
        <v>1</v>
      </c>
      <c r="B15" t="s">
        <v>23</v>
      </c>
      <c r="C15">
        <v>286.89999999999998</v>
      </c>
      <c r="D15">
        <v>141.6</v>
      </c>
      <c r="E15">
        <v>65.8</v>
      </c>
      <c r="F15">
        <v>29.7</v>
      </c>
      <c r="G15">
        <v>27.3</v>
      </c>
      <c r="H15">
        <v>3.1</v>
      </c>
      <c r="I15">
        <v>114.9</v>
      </c>
    </row>
    <row r="16" spans="1:9" x14ac:dyDescent="0.25">
      <c r="A16">
        <v>2</v>
      </c>
      <c r="B16" t="s">
        <v>24</v>
      </c>
      <c r="C16" s="3">
        <v>1924.2</v>
      </c>
      <c r="D16">
        <v>434.5</v>
      </c>
      <c r="E16">
        <v>282</v>
      </c>
      <c r="F16">
        <v>113.4</v>
      </c>
      <c r="G16">
        <v>674.8</v>
      </c>
      <c r="H16">
        <v>403.5</v>
      </c>
      <c r="I16">
        <v>411.4</v>
      </c>
    </row>
    <row r="17" spans="1:9" x14ac:dyDescent="0.25">
      <c r="A17">
        <v>3</v>
      </c>
      <c r="B17" t="s">
        <v>25</v>
      </c>
      <c r="C17">
        <v>739.8</v>
      </c>
      <c r="D17">
        <v>412.3</v>
      </c>
      <c r="E17">
        <v>219.4</v>
      </c>
      <c r="F17">
        <v>81.3</v>
      </c>
      <c r="G17">
        <v>110.4</v>
      </c>
      <c r="H17">
        <v>0.5</v>
      </c>
      <c r="I17">
        <v>216.6</v>
      </c>
    </row>
    <row r="18" spans="1:9" x14ac:dyDescent="0.25">
      <c r="A18">
        <v>4</v>
      </c>
      <c r="B18" t="s">
        <v>26</v>
      </c>
      <c r="C18">
        <v>177.5</v>
      </c>
      <c r="D18">
        <v>114.4</v>
      </c>
      <c r="E18">
        <v>95.5</v>
      </c>
      <c r="F18">
        <v>12.1</v>
      </c>
      <c r="G18">
        <v>17.7</v>
      </c>
      <c r="H18" t="s">
        <v>57</v>
      </c>
      <c r="I18">
        <v>45.4</v>
      </c>
    </row>
    <row r="19" spans="1:9" x14ac:dyDescent="0.25">
      <c r="A19">
        <v>5</v>
      </c>
      <c r="B19" t="s">
        <v>27</v>
      </c>
      <c r="C19">
        <v>201.2</v>
      </c>
      <c r="D19">
        <v>129.30000000000001</v>
      </c>
      <c r="E19">
        <v>113.6</v>
      </c>
      <c r="F19">
        <v>4.4000000000000004</v>
      </c>
      <c r="G19">
        <v>8.8000000000000007</v>
      </c>
      <c r="H19" t="s">
        <v>57</v>
      </c>
      <c r="I19">
        <v>63</v>
      </c>
    </row>
    <row r="20" spans="1:9" x14ac:dyDescent="0.25">
      <c r="A20">
        <v>6</v>
      </c>
      <c r="B20" t="s">
        <v>28</v>
      </c>
      <c r="C20">
        <v>145.5</v>
      </c>
      <c r="D20">
        <v>96</v>
      </c>
      <c r="E20">
        <v>76.3</v>
      </c>
      <c r="F20">
        <v>7.9</v>
      </c>
      <c r="G20">
        <v>3</v>
      </c>
      <c r="H20">
        <v>2.7</v>
      </c>
      <c r="I20">
        <v>43.8</v>
      </c>
    </row>
    <row r="21" spans="1:9" x14ac:dyDescent="0.25">
      <c r="A21">
        <v>7</v>
      </c>
      <c r="B21" t="s">
        <v>29</v>
      </c>
      <c r="C21">
        <v>160.80000000000001</v>
      </c>
      <c r="D21">
        <v>116.8</v>
      </c>
      <c r="E21">
        <v>91.8</v>
      </c>
      <c r="F21">
        <v>14.9</v>
      </c>
      <c r="G21">
        <v>3.7</v>
      </c>
      <c r="H21" t="s">
        <v>57</v>
      </c>
      <c r="I21">
        <v>40.4</v>
      </c>
    </row>
    <row r="22" spans="1:9" x14ac:dyDescent="0.25">
      <c r="A22">
        <v>8</v>
      </c>
      <c r="B22" t="s">
        <v>30</v>
      </c>
      <c r="C22">
        <v>109</v>
      </c>
      <c r="D22">
        <v>76.3</v>
      </c>
      <c r="E22">
        <v>66.400000000000006</v>
      </c>
      <c r="F22">
        <v>4.5999999999999996</v>
      </c>
      <c r="G22">
        <v>2</v>
      </c>
      <c r="H22" t="s">
        <v>57</v>
      </c>
      <c r="I22">
        <v>30.7</v>
      </c>
    </row>
    <row r="23" spans="1:9" x14ac:dyDescent="0.25">
      <c r="A23">
        <v>9</v>
      </c>
      <c r="B23" t="s">
        <v>31</v>
      </c>
      <c r="C23">
        <v>296.7</v>
      </c>
      <c r="D23">
        <v>179.7</v>
      </c>
      <c r="E23">
        <v>104.1</v>
      </c>
      <c r="F23">
        <v>66.099999999999994</v>
      </c>
      <c r="G23">
        <v>22.2</v>
      </c>
      <c r="H23" t="s">
        <v>57</v>
      </c>
      <c r="I23">
        <v>94.9</v>
      </c>
    </row>
    <row r="24" spans="1:9" x14ac:dyDescent="0.25">
      <c r="A24">
        <v>10</v>
      </c>
      <c r="B24" t="s">
        <v>32</v>
      </c>
      <c r="C24" s="3">
        <v>3182.8</v>
      </c>
      <c r="D24" s="3">
        <v>1109.3</v>
      </c>
      <c r="E24">
        <v>751.2</v>
      </c>
      <c r="F24">
        <v>187.8</v>
      </c>
      <c r="G24" s="3">
        <v>1440</v>
      </c>
      <c r="H24">
        <v>42.8</v>
      </c>
      <c r="I24">
        <v>590.79999999999995</v>
      </c>
    </row>
    <row r="25" spans="1:9" x14ac:dyDescent="0.25">
      <c r="A25">
        <v>11</v>
      </c>
      <c r="B25" t="s">
        <v>33</v>
      </c>
      <c r="C25" s="3">
        <v>2325.6</v>
      </c>
      <c r="D25">
        <v>849.5</v>
      </c>
      <c r="E25">
        <v>447.4</v>
      </c>
      <c r="F25">
        <v>153.4</v>
      </c>
      <c r="G25">
        <v>923.9</v>
      </c>
      <c r="H25">
        <v>46.3</v>
      </c>
      <c r="I25">
        <v>505.9</v>
      </c>
    </row>
    <row r="26" spans="1:9" x14ac:dyDescent="0.25">
      <c r="A26">
        <v>12</v>
      </c>
      <c r="B26" t="s">
        <v>34</v>
      </c>
      <c r="C26">
        <v>810.3</v>
      </c>
      <c r="D26">
        <v>488.1</v>
      </c>
      <c r="E26">
        <v>372.8</v>
      </c>
      <c r="F26">
        <v>50.2</v>
      </c>
      <c r="G26">
        <v>101.4</v>
      </c>
      <c r="H26" t="s">
        <v>57</v>
      </c>
      <c r="I26">
        <v>220.8</v>
      </c>
    </row>
    <row r="27" spans="1:9" x14ac:dyDescent="0.25">
      <c r="A27">
        <v>13</v>
      </c>
      <c r="B27" t="s">
        <v>35</v>
      </c>
      <c r="C27" s="3">
        <v>3771.5</v>
      </c>
      <c r="D27">
        <v>883</v>
      </c>
      <c r="E27">
        <v>727</v>
      </c>
      <c r="F27">
        <v>133.80000000000001</v>
      </c>
      <c r="G27" s="3">
        <v>2651.2</v>
      </c>
      <c r="H27">
        <v>15.2</v>
      </c>
      <c r="I27">
        <v>222.1</v>
      </c>
    </row>
    <row r="28" spans="1:9" x14ac:dyDescent="0.25">
      <c r="A28">
        <v>14</v>
      </c>
      <c r="B28" t="s">
        <v>36</v>
      </c>
      <c r="C28" s="3">
        <v>3376.3</v>
      </c>
      <c r="D28">
        <v>996.5</v>
      </c>
      <c r="E28">
        <v>813.3</v>
      </c>
      <c r="F28">
        <v>119</v>
      </c>
      <c r="G28" s="3">
        <v>2022.2</v>
      </c>
      <c r="H28">
        <v>45.5</v>
      </c>
      <c r="I28">
        <v>312.2</v>
      </c>
    </row>
    <row r="29" spans="1:9" x14ac:dyDescent="0.25">
      <c r="A29">
        <v>15</v>
      </c>
      <c r="B29" t="s">
        <v>37</v>
      </c>
      <c r="C29">
        <v>391.8</v>
      </c>
      <c r="D29">
        <v>218.7</v>
      </c>
      <c r="E29">
        <v>191.5</v>
      </c>
      <c r="F29">
        <v>16.5</v>
      </c>
      <c r="G29">
        <v>33.6</v>
      </c>
      <c r="H29">
        <v>3.8</v>
      </c>
      <c r="I29">
        <v>135.80000000000001</v>
      </c>
    </row>
    <row r="30" spans="1:9" x14ac:dyDescent="0.25">
      <c r="A30">
        <v>16</v>
      </c>
      <c r="B30" t="s">
        <v>38</v>
      </c>
      <c r="C30">
        <v>867.3</v>
      </c>
      <c r="D30">
        <v>450.2</v>
      </c>
      <c r="E30">
        <v>385.4</v>
      </c>
      <c r="F30">
        <v>46.9</v>
      </c>
      <c r="G30">
        <v>261.39999999999998</v>
      </c>
      <c r="H30" t="s">
        <v>57</v>
      </c>
      <c r="I30">
        <v>155.69999999999999</v>
      </c>
    </row>
    <row r="31" spans="1:9" x14ac:dyDescent="0.25">
      <c r="A31">
        <v>17</v>
      </c>
      <c r="B31" t="s">
        <v>39</v>
      </c>
      <c r="C31" s="3">
        <v>1139.0999999999999</v>
      </c>
      <c r="D31">
        <v>407.4</v>
      </c>
      <c r="E31">
        <v>382.2</v>
      </c>
      <c r="F31">
        <v>13.6</v>
      </c>
      <c r="G31">
        <v>602.29999999999995</v>
      </c>
      <c r="H31">
        <v>3.7</v>
      </c>
      <c r="I31">
        <v>125.8</v>
      </c>
    </row>
    <row r="32" spans="1:9" x14ac:dyDescent="0.25">
      <c r="A32">
        <v>18</v>
      </c>
      <c r="B32" t="s">
        <v>40</v>
      </c>
      <c r="C32">
        <v>634.70000000000005</v>
      </c>
      <c r="D32">
        <v>356.2</v>
      </c>
      <c r="E32">
        <v>337.1</v>
      </c>
      <c r="F32">
        <v>17.600000000000001</v>
      </c>
      <c r="G32">
        <v>171.2</v>
      </c>
      <c r="H32" t="s">
        <v>57</v>
      </c>
      <c r="I32">
        <v>107.2</v>
      </c>
    </row>
    <row r="33" spans="1:9" x14ac:dyDescent="0.25">
      <c r="A33">
        <v>19</v>
      </c>
      <c r="B33" t="s">
        <v>41</v>
      </c>
      <c r="C33" s="3">
        <v>2494.4</v>
      </c>
      <c r="D33">
        <v>906</v>
      </c>
      <c r="E33">
        <v>771.5</v>
      </c>
      <c r="F33">
        <v>54.2</v>
      </c>
      <c r="G33" s="3">
        <v>1190.2</v>
      </c>
      <c r="H33">
        <v>110.6</v>
      </c>
      <c r="I33">
        <v>287.7</v>
      </c>
    </row>
    <row r="34" spans="1:9" x14ac:dyDescent="0.25">
      <c r="A34">
        <v>20</v>
      </c>
      <c r="B34" t="s">
        <v>42</v>
      </c>
      <c r="C34">
        <v>571</v>
      </c>
      <c r="D34">
        <v>205.1</v>
      </c>
      <c r="E34">
        <v>155.69999999999999</v>
      </c>
      <c r="F34">
        <v>15.6</v>
      </c>
      <c r="G34">
        <v>50.9</v>
      </c>
      <c r="H34">
        <v>118.4</v>
      </c>
      <c r="I34">
        <v>196.6</v>
      </c>
    </row>
    <row r="35" spans="1:9" x14ac:dyDescent="0.25">
      <c r="A35">
        <v>21</v>
      </c>
      <c r="B35" t="s">
        <v>43</v>
      </c>
      <c r="C35" s="3">
        <v>4444.3</v>
      </c>
      <c r="D35" s="3">
        <v>1873.3</v>
      </c>
      <c r="E35" s="3">
        <v>1246.5</v>
      </c>
      <c r="F35">
        <v>262</v>
      </c>
      <c r="G35" s="3">
        <v>1780.9</v>
      </c>
      <c r="H35">
        <v>150.69999999999999</v>
      </c>
      <c r="I35">
        <v>639.4</v>
      </c>
    </row>
    <row r="36" spans="1:9" x14ac:dyDescent="0.25">
      <c r="A36">
        <v>22</v>
      </c>
      <c r="B36" t="s">
        <v>44</v>
      </c>
      <c r="C36" s="3">
        <v>10229.9</v>
      </c>
      <c r="D36" s="3">
        <v>2740.4</v>
      </c>
      <c r="E36" s="3">
        <v>1848.7</v>
      </c>
      <c r="F36">
        <v>324.60000000000002</v>
      </c>
      <c r="G36" s="3">
        <v>5608.7</v>
      </c>
      <c r="H36">
        <v>919.4</v>
      </c>
      <c r="I36">
        <v>961.4</v>
      </c>
    </row>
    <row r="37" spans="1:9" x14ac:dyDescent="0.25">
      <c r="A37">
        <v>23</v>
      </c>
      <c r="B37" t="s">
        <v>45</v>
      </c>
      <c r="C37" s="3">
        <v>3206.2</v>
      </c>
      <c r="D37" s="3">
        <v>1731.8</v>
      </c>
      <c r="E37" s="3">
        <v>1041.3</v>
      </c>
      <c r="F37">
        <v>109.7</v>
      </c>
      <c r="G37">
        <v>952.3</v>
      </c>
      <c r="H37">
        <v>42.9</v>
      </c>
      <c r="I37">
        <v>479.1</v>
      </c>
    </row>
    <row r="38" spans="1:9" x14ac:dyDescent="0.25">
      <c r="C38" s="3"/>
      <c r="D38" s="3"/>
      <c r="E38" s="3"/>
    </row>
    <row r="39" spans="1:9" x14ac:dyDescent="0.25">
      <c r="B39" t="s">
        <v>58</v>
      </c>
    </row>
    <row r="41" spans="1:9" x14ac:dyDescent="0.25">
      <c r="B41" t="s">
        <v>59</v>
      </c>
    </row>
  </sheetData>
  <hyperlinks>
    <hyperlink ref="C2" r:id="rId1" xr:uid="{00000000-0004-0000-0700-000000000000}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2:H42"/>
  <sheetViews>
    <sheetView workbookViewId="0">
      <selection activeCell="K25" sqref="K25"/>
    </sheetView>
  </sheetViews>
  <sheetFormatPr baseColWidth="10" defaultRowHeight="15" x14ac:dyDescent="0.25"/>
  <sheetData>
    <row r="2" spans="1:8" x14ac:dyDescent="0.25">
      <c r="B2" t="s">
        <v>12</v>
      </c>
      <c r="C2" s="2" t="s">
        <v>68</v>
      </c>
    </row>
    <row r="4" spans="1:8" x14ac:dyDescent="0.25">
      <c r="B4" t="s">
        <v>61</v>
      </c>
    </row>
    <row r="5" spans="1:8" x14ac:dyDescent="0.25">
      <c r="B5" t="s">
        <v>56</v>
      </c>
    </row>
    <row r="14" spans="1:8" x14ac:dyDescent="0.25">
      <c r="A14" t="s">
        <v>73</v>
      </c>
      <c r="B14" t="s">
        <v>74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</row>
    <row r="15" spans="1:8" x14ac:dyDescent="0.25">
      <c r="A15">
        <v>0</v>
      </c>
      <c r="B15" t="s">
        <v>22</v>
      </c>
      <c r="C15" s="3">
        <v>18660.099999999999</v>
      </c>
      <c r="D15" s="3">
        <v>5684.6</v>
      </c>
      <c r="E15" s="3">
        <v>1769.5</v>
      </c>
      <c r="F15" s="3">
        <v>8158.7</v>
      </c>
      <c r="G15" s="3">
        <v>2256.8000000000002</v>
      </c>
      <c r="H15">
        <v>790.5</v>
      </c>
    </row>
    <row r="16" spans="1:8" x14ac:dyDescent="0.25">
      <c r="A16">
        <v>1</v>
      </c>
      <c r="B16" t="s">
        <v>23</v>
      </c>
      <c r="C16">
        <v>27.3</v>
      </c>
      <c r="D16" t="s">
        <v>57</v>
      </c>
      <c r="E16">
        <v>27.3</v>
      </c>
      <c r="F16" t="s">
        <v>57</v>
      </c>
      <c r="G16" t="s">
        <v>57</v>
      </c>
      <c r="H16" t="s">
        <v>57</v>
      </c>
    </row>
    <row r="17" spans="1:8" x14ac:dyDescent="0.25">
      <c r="A17">
        <v>2</v>
      </c>
      <c r="B17" t="s">
        <v>24</v>
      </c>
      <c r="C17">
        <v>674.8</v>
      </c>
      <c r="D17">
        <v>14.8</v>
      </c>
      <c r="E17">
        <v>97.5</v>
      </c>
      <c r="F17">
        <v>303.10000000000002</v>
      </c>
      <c r="G17">
        <v>66.3</v>
      </c>
      <c r="H17">
        <v>193.1</v>
      </c>
    </row>
    <row r="18" spans="1:8" x14ac:dyDescent="0.25">
      <c r="A18">
        <v>3</v>
      </c>
      <c r="B18" t="s">
        <v>25</v>
      </c>
      <c r="C18">
        <v>110.4</v>
      </c>
      <c r="D18">
        <v>2.2999999999999998</v>
      </c>
      <c r="E18">
        <v>80.2</v>
      </c>
      <c r="F18">
        <v>4</v>
      </c>
      <c r="G18">
        <v>11.9</v>
      </c>
      <c r="H18">
        <v>12.1</v>
      </c>
    </row>
    <row r="19" spans="1:8" x14ac:dyDescent="0.25">
      <c r="A19">
        <v>4</v>
      </c>
      <c r="B19" t="s">
        <v>26</v>
      </c>
      <c r="C19">
        <v>17.7</v>
      </c>
      <c r="D19" t="s">
        <v>57</v>
      </c>
      <c r="E19">
        <v>12.1</v>
      </c>
      <c r="F19" t="s">
        <v>57</v>
      </c>
      <c r="G19" t="s">
        <v>57</v>
      </c>
      <c r="H19">
        <v>5.6</v>
      </c>
    </row>
    <row r="20" spans="1:8" x14ac:dyDescent="0.25">
      <c r="A20">
        <v>5</v>
      </c>
      <c r="B20" t="s">
        <v>27</v>
      </c>
      <c r="C20">
        <v>8.8000000000000007</v>
      </c>
      <c r="D20" t="s">
        <v>57</v>
      </c>
      <c r="E20">
        <v>8.4</v>
      </c>
      <c r="F20" t="s">
        <v>57</v>
      </c>
      <c r="G20" t="s">
        <v>57</v>
      </c>
      <c r="H20">
        <v>0.4</v>
      </c>
    </row>
    <row r="21" spans="1:8" x14ac:dyDescent="0.25">
      <c r="A21">
        <v>6</v>
      </c>
      <c r="B21" t="s">
        <v>28</v>
      </c>
      <c r="C21">
        <v>3</v>
      </c>
      <c r="D21" t="s">
        <v>57</v>
      </c>
      <c r="E21">
        <v>3</v>
      </c>
      <c r="F21" t="s">
        <v>57</v>
      </c>
      <c r="G21" t="s">
        <v>57</v>
      </c>
      <c r="H21" t="s">
        <v>57</v>
      </c>
    </row>
    <row r="22" spans="1:8" x14ac:dyDescent="0.25">
      <c r="A22">
        <v>7</v>
      </c>
      <c r="B22" t="s">
        <v>29</v>
      </c>
      <c r="C22">
        <v>3.7</v>
      </c>
      <c r="D22" t="s">
        <v>57</v>
      </c>
      <c r="E22">
        <v>3.7</v>
      </c>
      <c r="F22" t="s">
        <v>57</v>
      </c>
      <c r="G22" t="s">
        <v>57</v>
      </c>
      <c r="H22" t="s">
        <v>57</v>
      </c>
    </row>
    <row r="23" spans="1:8" x14ac:dyDescent="0.25">
      <c r="A23">
        <v>8</v>
      </c>
      <c r="B23" t="s">
        <v>30</v>
      </c>
      <c r="C23">
        <v>2</v>
      </c>
      <c r="D23" t="s">
        <v>57</v>
      </c>
      <c r="E23">
        <v>2</v>
      </c>
      <c r="F23" t="s">
        <v>57</v>
      </c>
      <c r="G23" t="s">
        <v>57</v>
      </c>
      <c r="H23" t="s">
        <v>57</v>
      </c>
    </row>
    <row r="24" spans="1:8" x14ac:dyDescent="0.25">
      <c r="A24">
        <v>9</v>
      </c>
      <c r="B24" t="s">
        <v>31</v>
      </c>
      <c r="C24">
        <v>22.2</v>
      </c>
      <c r="D24" t="s">
        <v>57</v>
      </c>
      <c r="E24">
        <v>20.8</v>
      </c>
      <c r="F24" t="s">
        <v>57</v>
      </c>
      <c r="G24" t="s">
        <v>57</v>
      </c>
      <c r="H24">
        <v>1.4</v>
      </c>
    </row>
    <row r="25" spans="1:8" x14ac:dyDescent="0.25">
      <c r="A25">
        <v>10</v>
      </c>
      <c r="B25" t="s">
        <v>32</v>
      </c>
      <c r="C25" s="3">
        <v>1440</v>
      </c>
      <c r="D25">
        <v>906.6</v>
      </c>
      <c r="E25">
        <v>219.6</v>
      </c>
      <c r="F25">
        <v>111.5</v>
      </c>
      <c r="G25">
        <v>119.1</v>
      </c>
      <c r="H25">
        <v>83.2</v>
      </c>
    </row>
    <row r="26" spans="1:8" x14ac:dyDescent="0.25">
      <c r="A26">
        <v>11</v>
      </c>
      <c r="B26" t="s">
        <v>33</v>
      </c>
      <c r="C26">
        <v>923.9</v>
      </c>
      <c r="D26">
        <v>413.7</v>
      </c>
      <c r="E26">
        <v>307</v>
      </c>
      <c r="F26">
        <v>102.3</v>
      </c>
      <c r="G26">
        <v>71</v>
      </c>
      <c r="H26">
        <v>29.9</v>
      </c>
    </row>
    <row r="27" spans="1:8" x14ac:dyDescent="0.25">
      <c r="A27">
        <v>12</v>
      </c>
      <c r="B27" t="s">
        <v>34</v>
      </c>
      <c r="C27">
        <v>101.4</v>
      </c>
      <c r="D27">
        <v>5.6</v>
      </c>
      <c r="E27">
        <v>73.099999999999994</v>
      </c>
      <c r="F27">
        <v>1.5</v>
      </c>
      <c r="G27">
        <v>13.1</v>
      </c>
      <c r="H27">
        <v>8.1999999999999993</v>
      </c>
    </row>
    <row r="28" spans="1:8" x14ac:dyDescent="0.25">
      <c r="A28">
        <v>13</v>
      </c>
      <c r="B28" t="s">
        <v>35</v>
      </c>
      <c r="C28" s="3">
        <v>2651.2</v>
      </c>
      <c r="D28">
        <v>22.7</v>
      </c>
      <c r="E28">
        <v>169</v>
      </c>
      <c r="F28" s="3">
        <v>2073.3000000000002</v>
      </c>
      <c r="G28">
        <v>367.8</v>
      </c>
      <c r="H28">
        <v>18.3</v>
      </c>
    </row>
    <row r="29" spans="1:8" x14ac:dyDescent="0.25">
      <c r="A29">
        <v>14</v>
      </c>
      <c r="B29" t="s">
        <v>36</v>
      </c>
      <c r="C29" s="3">
        <v>2022.2</v>
      </c>
      <c r="D29">
        <v>34.799999999999997</v>
      </c>
      <c r="E29">
        <v>84.9</v>
      </c>
      <c r="F29" s="3">
        <v>1665.9</v>
      </c>
      <c r="G29">
        <v>211.2</v>
      </c>
      <c r="H29">
        <v>25.4</v>
      </c>
    </row>
    <row r="30" spans="1:8" x14ac:dyDescent="0.25">
      <c r="A30">
        <v>15</v>
      </c>
      <c r="B30" t="s">
        <v>37</v>
      </c>
      <c r="C30">
        <v>33.6</v>
      </c>
      <c r="D30" t="s">
        <v>57</v>
      </c>
      <c r="E30">
        <v>23.3</v>
      </c>
      <c r="F30" t="s">
        <v>57</v>
      </c>
      <c r="G30" t="s">
        <v>57</v>
      </c>
      <c r="H30">
        <v>10.4</v>
      </c>
    </row>
    <row r="31" spans="1:8" x14ac:dyDescent="0.25">
      <c r="A31">
        <v>16</v>
      </c>
      <c r="B31" t="s">
        <v>38</v>
      </c>
      <c r="C31">
        <v>261.39999999999998</v>
      </c>
      <c r="D31">
        <v>10.3</v>
      </c>
      <c r="E31">
        <v>29.5</v>
      </c>
      <c r="F31">
        <v>197.9</v>
      </c>
      <c r="G31">
        <v>8.6</v>
      </c>
      <c r="H31">
        <v>15.1</v>
      </c>
    </row>
    <row r="32" spans="1:8" x14ac:dyDescent="0.25">
      <c r="A32">
        <v>17</v>
      </c>
      <c r="B32" t="s">
        <v>39</v>
      </c>
      <c r="C32">
        <v>602.29999999999995</v>
      </c>
      <c r="D32">
        <v>20.2</v>
      </c>
      <c r="E32">
        <v>26.5</v>
      </c>
      <c r="F32">
        <v>470.3</v>
      </c>
      <c r="G32">
        <v>59.1</v>
      </c>
      <c r="H32">
        <v>26.1</v>
      </c>
    </row>
    <row r="33" spans="1:8" x14ac:dyDescent="0.25">
      <c r="A33">
        <v>18</v>
      </c>
      <c r="B33" t="s">
        <v>40</v>
      </c>
      <c r="C33">
        <v>171.2</v>
      </c>
      <c r="D33">
        <v>3.8</v>
      </c>
      <c r="E33">
        <v>50.9</v>
      </c>
      <c r="F33">
        <v>91</v>
      </c>
      <c r="G33">
        <v>17.100000000000001</v>
      </c>
      <c r="H33">
        <v>8.5</v>
      </c>
    </row>
    <row r="34" spans="1:8" x14ac:dyDescent="0.25">
      <c r="A34">
        <v>19</v>
      </c>
      <c r="B34" t="s">
        <v>41</v>
      </c>
      <c r="C34" s="3">
        <v>1190.2</v>
      </c>
      <c r="D34">
        <v>355.1</v>
      </c>
      <c r="E34">
        <v>66.099999999999994</v>
      </c>
      <c r="F34">
        <v>645.70000000000005</v>
      </c>
      <c r="G34">
        <v>100.9</v>
      </c>
      <c r="H34">
        <v>22.5</v>
      </c>
    </row>
    <row r="35" spans="1:8" x14ac:dyDescent="0.25">
      <c r="A35">
        <v>20</v>
      </c>
      <c r="B35" t="s">
        <v>42</v>
      </c>
      <c r="C35">
        <v>50.9</v>
      </c>
      <c r="D35" t="s">
        <v>57</v>
      </c>
      <c r="E35">
        <v>31.2</v>
      </c>
      <c r="F35">
        <v>2.4</v>
      </c>
      <c r="G35">
        <v>7</v>
      </c>
      <c r="H35">
        <v>10.3</v>
      </c>
    </row>
    <row r="36" spans="1:8" x14ac:dyDescent="0.25">
      <c r="A36">
        <v>21</v>
      </c>
      <c r="B36" t="s">
        <v>43</v>
      </c>
      <c r="C36" s="3">
        <v>1780.9</v>
      </c>
      <c r="D36" s="3">
        <v>1096.5</v>
      </c>
      <c r="E36">
        <v>133.6</v>
      </c>
      <c r="F36">
        <v>261.2</v>
      </c>
      <c r="G36">
        <v>216</v>
      </c>
      <c r="H36">
        <v>73.599999999999994</v>
      </c>
    </row>
    <row r="37" spans="1:8" x14ac:dyDescent="0.25">
      <c r="A37">
        <v>22</v>
      </c>
      <c r="B37" t="s">
        <v>44</v>
      </c>
      <c r="C37" s="3">
        <v>5608.7</v>
      </c>
      <c r="D37" s="3">
        <v>2623</v>
      </c>
      <c r="E37">
        <v>222.1</v>
      </c>
      <c r="F37" s="3">
        <v>1690.1</v>
      </c>
      <c r="G37">
        <v>866.4</v>
      </c>
      <c r="H37">
        <v>207.2</v>
      </c>
    </row>
    <row r="38" spans="1:8" x14ac:dyDescent="0.25">
      <c r="A38">
        <v>23</v>
      </c>
      <c r="B38" t="s">
        <v>45</v>
      </c>
      <c r="C38">
        <v>952.4</v>
      </c>
      <c r="D38">
        <v>175.4</v>
      </c>
      <c r="E38">
        <v>77.7</v>
      </c>
      <c r="F38">
        <v>538.4</v>
      </c>
      <c r="G38">
        <v>121.5</v>
      </c>
      <c r="H38">
        <v>39.4</v>
      </c>
    </row>
    <row r="40" spans="1:8" x14ac:dyDescent="0.25">
      <c r="B40" t="s">
        <v>58</v>
      </c>
    </row>
    <row r="42" spans="1:8" x14ac:dyDescent="0.25">
      <c r="B42" t="s">
        <v>59</v>
      </c>
    </row>
  </sheetData>
  <hyperlinks>
    <hyperlink ref="C2" r:id="rId1" xr:uid="{00000000-0004-0000-0800-000000000000}"/>
  </hyperlinks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F Q 2 U i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Z F Q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U N l I o i k e 4 D g A A A B E A A A A T A B w A R m 9 y b X V s Y X M v U 2 V j d G l v b j E u b S C i G A A o o B Q A A A A A A A A A A A A A A A A A A A A A A A A A A A A r T k 0 u y c z P U w i G 0 I b W A F B L A Q I t A B Q A A g A I A G R U N l I r E V 4 C p w A A A P k A A A A S A A A A A A A A A A A A A A A A A A A A A A B D b 2 5 m a W c v U G F j a 2 F n Z S 5 4 b W x Q S w E C L Q A U A A I A C A B k V D Z S D 8 r p q 6 Q A A A D p A A A A E w A A A A A A A A A A A A A A A A D z A A A A W 0 N v b n R l b n R f V H l w Z X N d L n h t b F B L A Q I t A B Q A A g A I A G R U N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7 F 2 u M 8 b r x S 4 E L n 1 H q B I Q p A A A A A A I A A A A A A A N m A A D A A A A A E A A A A A a i J s t v g 0 E t o y s y I X 4 S c R o A A A A A B I A A A K A A A A A Q A A A A g e o K + L P k 1 H 4 W P h E r G f P u m l A A A A C B 3 Y J L 6 c K j Y n + W r D r J P j L o E f P l s E K h H a 2 V v b B 2 y 7 A x I S X O Z P X D K w c w Z w A C / F C 9 M k m 4 Z u u 3 o z v p G E r 6 O v H I Z A / v n U 9 f E b J E T 8 A D / C p Z 9 9 f x d h Q A A A B H P H 4 h 5 r h 9 s s Z c r w / f 7 a j 7 M H R A X g = = < / D a t a M a s h u p > 
</file>

<file path=customXml/itemProps1.xml><?xml version="1.0" encoding="utf-8"?>
<ds:datastoreItem xmlns:ds="http://schemas.openxmlformats.org/officeDocument/2006/customXml" ds:itemID="{64EB56B6-DDBC-454D-A983-5DAC71829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Überblick</vt:lpstr>
      <vt:lpstr>EX</vt:lpstr>
      <vt:lpstr>spo-bez-dog</vt:lpstr>
      <vt:lpstr>Bev</vt:lpstr>
      <vt:lpstr>Junge</vt:lpstr>
      <vt:lpstr>Flächennutzung</vt:lpstr>
      <vt:lpstr>Grünflächen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Höferl, Karl-Michael</dc:creator>
  <cp:lastModifiedBy>Höferl, Karl-Michael</cp:lastModifiedBy>
  <dcterms:created xsi:type="dcterms:W3CDTF">2021-01-21T22:49:28Z</dcterms:created>
  <dcterms:modified xsi:type="dcterms:W3CDTF">2021-01-26T08:27:30Z</dcterms:modified>
</cp:coreProperties>
</file>