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530" windowHeight="180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5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10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0" fontId="22" fillId="0" borderId="0" pivotButton="0" quotePrefix="0" xfId="0"/>
    <xf numFmtId="0" fontId="22" fillId="0" borderId="0" applyAlignment="1" pivotButton="0" quotePrefix="0" xfId="0">
      <alignment wrapText="1"/>
    </xf>
    <xf numFmtId="0" fontId="23" fillId="2" borderId="11" applyAlignment="1" pivotButton="0" quotePrefix="0" xfId="1">
      <alignment horizontal="left" vertical="center"/>
    </xf>
    <xf numFmtId="164" fontId="8" fillId="0" borderId="1" applyAlignment="1" pivotButton="0" quotePrefix="0" xfId="0">
      <alignment horizontal="center" vertical="center" wrapText="1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0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4" fillId="0" borderId="0" pivotButton="0" quotePrefix="1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2">
    <cellStyle name="Обычный" xfId="0" builtinId="0"/>
    <cellStyle name="Обычный_Лист1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B40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336"/>
  <sheetViews>
    <sheetView showGridLines="0" topLeftCell="A29" zoomScale="90" zoomScaleNormal="90" zoomScaleSheetLayoutView="70" workbookViewId="0">
      <selection activeCell="T7" sqref="T7:T34"/>
    </sheetView>
  </sheetViews>
  <sheetFormatPr baseColWidth="8" defaultColWidth="9.140625" defaultRowHeight="13.5"/>
  <cols>
    <col width="3.42578125" customWidth="1" style="1" min="1" max="1"/>
    <col width="25.140625" customWidth="1" style="1" min="2" max="2"/>
    <col width="12.570312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5703125" customWidth="1" style="1" min="7" max="7"/>
    <col width="0.85546875" customWidth="1" style="16" min="8" max="8"/>
    <col width="15.425781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425781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570312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54" customHeight="1">
      <c r="A4" s="2" t="n"/>
      <c r="B4" s="51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92" t="inlineStr">
        <is>
          <t>Индикаторы компетенций</t>
        </is>
      </c>
      <c r="D6" s="105" t="n"/>
      <c r="E6" s="105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26.25" customHeight="1">
      <c r="A7" s="94" t="n"/>
      <c r="B7" s="9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6" t="n"/>
      <c r="D7" s="106" t="n"/>
      <c r="E7" s="107" t="n"/>
      <c r="F7" s="8" t="n"/>
      <c r="G7" s="86">
        <f>SUM(F7:F12)/6</f>
        <v/>
      </c>
      <c r="H7" s="19" t="n"/>
      <c r="I7" s="8" t="n"/>
      <c r="J7" s="67">
        <f>AVERAGE(I7:I12)</f>
        <v/>
      </c>
      <c r="K7" s="19" t="n"/>
      <c r="L7" s="48" t="n"/>
      <c r="M7" s="67">
        <f>AVERAGE(L7:L12)</f>
        <v/>
      </c>
      <c r="N7" s="19" t="n"/>
      <c r="O7" s="54" t="n"/>
      <c r="P7" s="67">
        <f>AVERAGE(O7:O12)</f>
        <v/>
      </c>
      <c r="Q7" s="19" t="n"/>
      <c r="R7" s="69">
        <f>data!I41</f>
        <v/>
      </c>
      <c r="S7" s="19" t="n"/>
      <c r="T7" s="70" t="n"/>
    </row>
    <row r="8" ht="33" customHeight="1">
      <c r="A8" s="108" t="n"/>
      <c r="B8" s="108" t="n"/>
      <c r="C8" s="76" t="n"/>
      <c r="D8" s="106" t="n"/>
      <c r="E8" s="107" t="n"/>
      <c r="F8" s="8" t="n"/>
      <c r="G8" s="108" t="n"/>
      <c r="H8" s="19" t="n"/>
      <c r="I8" s="8" t="n"/>
      <c r="J8" s="108" t="n"/>
      <c r="K8" s="19" t="n"/>
      <c r="L8" s="48" t="n"/>
      <c r="M8" s="108" t="n"/>
      <c r="N8" s="19" t="n"/>
      <c r="O8" s="54" t="n"/>
      <c r="P8" s="108" t="n"/>
      <c r="Q8" s="19" t="n"/>
      <c r="R8" s="108" t="n"/>
      <c r="S8" s="19" t="n"/>
      <c r="T8" s="108" t="n"/>
    </row>
    <row r="9" ht="54.75" customHeight="1">
      <c r="A9" s="108" t="n"/>
      <c r="B9" s="108" t="n"/>
      <c r="C9" s="76" t="n"/>
      <c r="D9" s="106" t="n"/>
      <c r="E9" s="107" t="n"/>
      <c r="F9" s="8" t="n"/>
      <c r="G9" s="108" t="n"/>
      <c r="H9" s="19" t="n"/>
      <c r="I9" s="8" t="n"/>
      <c r="J9" s="108" t="n"/>
      <c r="K9" s="19" t="n"/>
      <c r="L9" s="48" t="n"/>
      <c r="M9" s="108" t="n"/>
      <c r="N9" s="19" t="n"/>
      <c r="O9" s="54" t="n"/>
      <c r="P9" s="108" t="n"/>
      <c r="Q9" s="19" t="n"/>
      <c r="R9" s="108" t="n"/>
      <c r="S9" s="19" t="n"/>
      <c r="T9" s="108" t="n"/>
    </row>
    <row r="10" ht="54.75" customHeight="1">
      <c r="A10" s="108" t="n"/>
      <c r="B10" s="108" t="n"/>
      <c r="C10" s="76" t="n"/>
      <c r="D10" s="106" t="n"/>
      <c r="E10" s="107" t="n"/>
      <c r="F10" s="8" t="n"/>
      <c r="G10" s="108" t="n"/>
      <c r="H10" s="19" t="n"/>
      <c r="I10" s="8" t="n"/>
      <c r="J10" s="108" t="n"/>
      <c r="K10" s="19" t="n"/>
      <c r="L10" s="48" t="n"/>
      <c r="M10" s="108" t="n"/>
      <c r="N10" s="19" t="n"/>
      <c r="O10" s="54" t="n"/>
      <c r="P10" s="108" t="n"/>
      <c r="Q10" s="19" t="n"/>
      <c r="R10" s="108" t="n"/>
      <c r="S10" s="19" t="n"/>
      <c r="T10" s="108" t="n"/>
    </row>
    <row r="11" ht="57.75" customHeight="1">
      <c r="A11" s="108" t="n"/>
      <c r="B11" s="108" t="n"/>
      <c r="C11" s="76" t="n"/>
      <c r="D11" s="106" t="n"/>
      <c r="E11" s="107" t="n"/>
      <c r="F11" s="8" t="n"/>
      <c r="G11" s="108" t="n"/>
      <c r="H11" s="19" t="n"/>
      <c r="I11" s="8" t="n"/>
      <c r="J11" s="108" t="n"/>
      <c r="K11" s="19" t="n"/>
      <c r="L11" s="48" t="n"/>
      <c r="M11" s="108" t="n"/>
      <c r="N11" s="19" t="n"/>
      <c r="O11" s="54" t="n"/>
      <c r="P11" s="108" t="n"/>
      <c r="Q11" s="19" t="n"/>
      <c r="R11" s="108" t="n"/>
      <c r="S11" s="19" t="n"/>
      <c r="T11" s="108" t="n"/>
    </row>
    <row r="12" ht="67.5" customHeight="1">
      <c r="A12" s="108" t="n"/>
      <c r="B12" s="109" t="n"/>
      <c r="C12" s="76" t="n"/>
      <c r="D12" s="106" t="n"/>
      <c r="E12" s="107" t="n"/>
      <c r="F12" s="8" t="n"/>
      <c r="G12" s="109" t="n"/>
      <c r="H12" s="19" t="n"/>
      <c r="I12" s="8" t="n"/>
      <c r="J12" s="109" t="n"/>
      <c r="K12" s="19" t="n"/>
      <c r="L12" s="48" t="n"/>
      <c r="M12" s="109" t="n"/>
      <c r="N12" s="19" t="n"/>
      <c r="O12" s="54" t="n"/>
      <c r="P12" s="109" t="n"/>
      <c r="Q12" s="19" t="n"/>
      <c r="R12" s="109" t="n"/>
      <c r="S12" s="19" t="n"/>
      <c r="T12" s="109" t="n"/>
    </row>
    <row r="13" ht="33.75" customHeight="1">
      <c r="A13" s="108" t="n"/>
      <c r="B13" s="85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7" t="n"/>
      <c r="D13" s="106" t="n"/>
      <c r="E13" s="107" t="n"/>
      <c r="F13" s="49" t="n"/>
      <c r="G13" s="84">
        <f>SUM(F13:F17)/5</f>
        <v/>
      </c>
      <c r="H13" s="19" t="n"/>
      <c r="I13" s="50" t="n"/>
      <c r="J13" s="67">
        <f>AVERAGE(I13:I17)</f>
        <v/>
      </c>
      <c r="K13" s="19" t="n"/>
      <c r="L13" s="52" t="n"/>
      <c r="M13" s="68">
        <f>AVERAGE(L13:L17)</f>
        <v/>
      </c>
      <c r="N13" s="19" t="n"/>
      <c r="O13" s="55" t="n"/>
      <c r="P13" s="68">
        <f>AVERAGE(O13:O17)</f>
        <v/>
      </c>
      <c r="Q13" s="19" t="n"/>
      <c r="R13" s="69">
        <f>data!O41</f>
        <v/>
      </c>
      <c r="S13" s="19" t="n"/>
      <c r="T13" s="70" t="n"/>
    </row>
    <row r="14" ht="60" customHeight="1">
      <c r="A14" s="108" t="n"/>
      <c r="B14" s="108" t="n"/>
      <c r="C14" s="87" t="n"/>
      <c r="D14" s="106" t="n"/>
      <c r="E14" s="107" t="n"/>
      <c r="F14" s="49" t="n"/>
      <c r="G14" s="108" t="n"/>
      <c r="H14" s="19" t="n"/>
      <c r="I14" s="50" t="n"/>
      <c r="J14" s="108" t="n"/>
      <c r="K14" s="19" t="n"/>
      <c r="L14" s="52" t="n"/>
      <c r="M14" s="108" t="n"/>
      <c r="N14" s="19" t="n"/>
      <c r="O14" s="55" t="n"/>
      <c r="P14" s="108" t="n"/>
      <c r="Q14" s="19" t="n"/>
      <c r="R14" s="108" t="n"/>
      <c r="S14" s="19" t="n"/>
      <c r="T14" s="108" t="n"/>
    </row>
    <row r="15" ht="87.75" customHeight="1">
      <c r="A15" s="108" t="n"/>
      <c r="B15" s="108" t="n"/>
      <c r="C15" s="87" t="n"/>
      <c r="D15" s="106" t="n"/>
      <c r="E15" s="107" t="n"/>
      <c r="F15" s="49" t="n"/>
      <c r="G15" s="108" t="n"/>
      <c r="H15" s="19" t="n"/>
      <c r="I15" s="50" t="n"/>
      <c r="J15" s="108" t="n"/>
      <c r="K15" s="19" t="n"/>
      <c r="L15" s="52" t="n"/>
      <c r="M15" s="108" t="n"/>
      <c r="N15" s="19" t="n"/>
      <c r="O15" s="55" t="n"/>
      <c r="P15" s="108" t="n"/>
      <c r="Q15" s="19" t="n"/>
      <c r="R15" s="108" t="n"/>
      <c r="S15" s="19" t="n"/>
      <c r="T15" s="108" t="n"/>
    </row>
    <row r="16" ht="47.45" customHeight="1">
      <c r="A16" s="108" t="n"/>
      <c r="B16" s="108" t="n"/>
      <c r="C16" s="87" t="n"/>
      <c r="D16" s="106" t="n"/>
      <c r="E16" s="107" t="n"/>
      <c r="F16" s="49" t="n"/>
      <c r="G16" s="108" t="n"/>
      <c r="H16" s="19" t="n"/>
      <c r="I16" s="50" t="n"/>
      <c r="J16" s="108" t="n"/>
      <c r="K16" s="19" t="n"/>
      <c r="L16" s="52" t="n"/>
      <c r="M16" s="108" t="n"/>
      <c r="N16" s="19" t="n"/>
      <c r="O16" s="55" t="n"/>
      <c r="P16" s="108" t="n"/>
      <c r="Q16" s="19" t="n"/>
      <c r="R16" s="108" t="n"/>
      <c r="S16" s="19" t="n"/>
      <c r="T16" s="108" t="n"/>
    </row>
    <row r="17" ht="46.5" customHeight="1">
      <c r="A17" s="108" t="n"/>
      <c r="B17" s="109" t="n"/>
      <c r="C17" s="87" t="n"/>
      <c r="D17" s="106" t="n"/>
      <c r="E17" s="107" t="n"/>
      <c r="F17" s="49" t="n"/>
      <c r="G17" s="109" t="n"/>
      <c r="H17" s="19" t="n"/>
      <c r="I17" s="50" t="n"/>
      <c r="J17" s="109" t="n"/>
      <c r="K17" s="19" t="n"/>
      <c r="L17" s="52" t="n"/>
      <c r="M17" s="109" t="n"/>
      <c r="N17" s="19" t="n"/>
      <c r="O17" s="55" t="n"/>
      <c r="P17" s="109" t="n"/>
      <c r="Q17" s="19" t="n"/>
      <c r="R17" s="109" t="n"/>
      <c r="S17" s="19" t="n"/>
      <c r="T17" s="109" t="n"/>
    </row>
    <row r="18" ht="59.25" customHeight="1">
      <c r="A18" s="108" t="n"/>
      <c r="B18" s="9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6" t="n"/>
      <c r="D18" s="106" t="n"/>
      <c r="E18" s="107" t="n"/>
      <c r="F18" s="8" t="n"/>
      <c r="G18" s="86">
        <f>SUM(F18:F23)/6</f>
        <v/>
      </c>
      <c r="H18" s="19" t="n"/>
      <c r="I18" s="15" t="n"/>
      <c r="J18" s="67">
        <f>AVERAGE(I18:I23)</f>
        <v/>
      </c>
      <c r="K18" s="19" t="n"/>
      <c r="L18" s="53" t="n"/>
      <c r="M18" s="67">
        <f>AVERAGE(L18:L23)</f>
        <v/>
      </c>
      <c r="N18" s="19" t="n"/>
      <c r="O18" s="54" t="n"/>
      <c r="P18" s="67">
        <f>AVERAGE(O18:O23)</f>
        <v/>
      </c>
      <c r="Q18" s="19" t="n"/>
      <c r="R18" s="69">
        <f>data!V41</f>
        <v/>
      </c>
      <c r="S18" s="19" t="n"/>
      <c r="T18" s="70" t="n"/>
    </row>
    <row r="19" ht="58.5" customHeight="1">
      <c r="A19" s="108" t="n"/>
      <c r="B19" s="108" t="n"/>
      <c r="C19" s="76" t="n"/>
      <c r="D19" s="106" t="n"/>
      <c r="E19" s="107" t="n"/>
      <c r="F19" s="8" t="n"/>
      <c r="G19" s="108" t="n"/>
      <c r="H19" s="19" t="n"/>
      <c r="I19" s="15" t="n"/>
      <c r="J19" s="108" t="n"/>
      <c r="K19" s="19" t="n"/>
      <c r="L19" s="53" t="n"/>
      <c r="M19" s="108" t="n"/>
      <c r="N19" s="19" t="n"/>
      <c r="O19" s="54" t="n"/>
      <c r="P19" s="108" t="n"/>
      <c r="Q19" s="19" t="n"/>
      <c r="R19" s="108" t="n"/>
      <c r="S19" s="19" t="n"/>
      <c r="T19" s="108" t="n"/>
    </row>
    <row r="20" ht="63.75" customHeight="1">
      <c r="A20" s="108" t="n"/>
      <c r="B20" s="108" t="n"/>
      <c r="C20" s="76" t="n"/>
      <c r="D20" s="106" t="n"/>
      <c r="E20" s="107" t="n"/>
      <c r="F20" s="8" t="n"/>
      <c r="G20" s="108" t="n"/>
      <c r="H20" s="19" t="n"/>
      <c r="I20" s="15" t="n"/>
      <c r="J20" s="108" t="n"/>
      <c r="K20" s="19" t="n"/>
      <c r="L20" s="53" t="n"/>
      <c r="M20" s="108" t="n"/>
      <c r="N20" s="19" t="n"/>
      <c r="O20" s="54" t="n"/>
      <c r="P20" s="108" t="n"/>
      <c r="Q20" s="19" t="n"/>
      <c r="R20" s="108" t="n"/>
      <c r="S20" s="19" t="n"/>
      <c r="T20" s="108" t="n"/>
    </row>
    <row r="21" ht="54.75" customHeight="1">
      <c r="A21" s="108" t="n"/>
      <c r="B21" s="108" t="n"/>
      <c r="C21" s="76" t="n"/>
      <c r="D21" s="106" t="n"/>
      <c r="E21" s="107" t="n"/>
      <c r="F21" s="8" t="n"/>
      <c r="G21" s="108" t="n"/>
      <c r="H21" s="19" t="n"/>
      <c r="I21" s="15" t="n"/>
      <c r="J21" s="108" t="n"/>
      <c r="K21" s="19" t="n"/>
      <c r="L21" s="53" t="n"/>
      <c r="M21" s="108" t="n"/>
      <c r="N21" s="19" t="n"/>
      <c r="O21" s="54" t="n"/>
      <c r="P21" s="108" t="n"/>
      <c r="Q21" s="19" t="n"/>
      <c r="R21" s="108" t="n"/>
      <c r="S21" s="19" t="n"/>
      <c r="T21" s="108" t="n"/>
    </row>
    <row r="22" ht="23.25" customHeight="1">
      <c r="A22" s="108" t="n"/>
      <c r="B22" s="108" t="n"/>
      <c r="C22" s="76" t="n"/>
      <c r="D22" s="106" t="n"/>
      <c r="E22" s="107" t="n"/>
      <c r="F22" s="8" t="n"/>
      <c r="G22" s="108" t="n"/>
      <c r="H22" s="19" t="n"/>
      <c r="I22" s="15" t="n"/>
      <c r="J22" s="108" t="n"/>
      <c r="K22" s="19" t="n"/>
      <c r="L22" s="53" t="n"/>
      <c r="M22" s="108" t="n"/>
      <c r="N22" s="19" t="n"/>
      <c r="O22" s="54" t="n"/>
      <c r="P22" s="108" t="n"/>
      <c r="Q22" s="19" t="n"/>
      <c r="R22" s="108" t="n"/>
      <c r="S22" s="19" t="n"/>
      <c r="T22" s="108" t="n"/>
    </row>
    <row r="23" ht="33" customHeight="1">
      <c r="A23" s="108" t="n"/>
      <c r="B23" s="109" t="n"/>
      <c r="C23" s="76" t="n"/>
      <c r="D23" s="106" t="n"/>
      <c r="E23" s="107" t="n"/>
      <c r="F23" s="8" t="n"/>
      <c r="G23" s="109" t="n"/>
      <c r="H23" s="19" t="n"/>
      <c r="I23" s="15" t="n"/>
      <c r="J23" s="109" t="n"/>
      <c r="K23" s="19" t="n"/>
      <c r="L23" s="53" t="n"/>
      <c r="M23" s="109" t="n"/>
      <c r="N23" s="19" t="n"/>
      <c r="O23" s="54" t="n"/>
      <c r="P23" s="109" t="n"/>
      <c r="Q23" s="19" t="n"/>
      <c r="R23" s="109" t="n"/>
      <c r="S23" s="19" t="n"/>
      <c r="T23" s="109" t="n"/>
    </row>
    <row r="24" ht="48.75" customHeight="1">
      <c r="A24" s="108" t="n"/>
      <c r="B24" s="85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7" t="n"/>
      <c r="D24" s="106" t="n"/>
      <c r="E24" s="107" t="n"/>
      <c r="F24" s="49" t="n"/>
      <c r="G24" s="84">
        <f>SUM(F24:F28)/5</f>
        <v/>
      </c>
      <c r="H24" s="19" t="n"/>
      <c r="I24" s="50" t="n"/>
      <c r="J24" s="77">
        <f>AVERAGE(I24:I28)</f>
        <v/>
      </c>
      <c r="K24" s="19" t="n"/>
      <c r="L24" s="52" t="n"/>
      <c r="M24" s="84">
        <f>AVERAGE(L24:L28)</f>
        <v/>
      </c>
      <c r="N24" s="19" t="n"/>
      <c r="O24" s="55" t="n"/>
      <c r="P24" s="84">
        <f>AVERAGE(O24:O28)</f>
        <v/>
      </c>
      <c r="Q24" s="19" t="n"/>
      <c r="R24" s="72">
        <f>data!AB41</f>
        <v/>
      </c>
      <c r="S24" s="19" t="n"/>
      <c r="T24" s="70" t="n"/>
    </row>
    <row r="25" ht="44.25" customHeight="1">
      <c r="A25" s="108" t="n"/>
      <c r="B25" s="108" t="n"/>
      <c r="C25" s="87" t="n"/>
      <c r="D25" s="106" t="n"/>
      <c r="E25" s="107" t="n"/>
      <c r="F25" s="49" t="n"/>
      <c r="G25" s="108" t="n"/>
      <c r="H25" s="19" t="n"/>
      <c r="I25" s="50" t="n"/>
      <c r="J25" s="108" t="n"/>
      <c r="K25" s="19" t="n"/>
      <c r="L25" s="52" t="n"/>
      <c r="M25" s="108" t="n"/>
      <c r="N25" s="19" t="n"/>
      <c r="O25" s="55" t="n"/>
      <c r="P25" s="108" t="n"/>
      <c r="Q25" s="19" t="n"/>
      <c r="R25" s="108" t="n"/>
      <c r="S25" s="19" t="n"/>
      <c r="T25" s="108" t="n"/>
    </row>
    <row r="26" ht="65.45" customHeight="1">
      <c r="A26" s="108" t="n"/>
      <c r="B26" s="108" t="n"/>
      <c r="C26" s="87" t="n"/>
      <c r="D26" s="106" t="n"/>
      <c r="E26" s="107" t="n"/>
      <c r="F26" s="49" t="n"/>
      <c r="G26" s="108" t="n"/>
      <c r="H26" s="19" t="n"/>
      <c r="I26" s="50" t="n"/>
      <c r="J26" s="108" t="n"/>
      <c r="K26" s="19" t="n"/>
      <c r="L26" s="52" t="n"/>
      <c r="M26" s="108" t="n"/>
      <c r="N26" s="19" t="n"/>
      <c r="O26" s="55" t="n"/>
      <c r="P26" s="108" t="n"/>
      <c r="Q26" s="19" t="n"/>
      <c r="R26" s="108" t="n"/>
      <c r="S26" s="19" t="n"/>
      <c r="T26" s="108" t="n"/>
    </row>
    <row r="27" ht="46.5" customHeight="1">
      <c r="A27" s="108" t="n"/>
      <c r="B27" s="108" t="n"/>
      <c r="C27" s="87" t="n"/>
      <c r="D27" s="106" t="n"/>
      <c r="E27" s="107" t="n"/>
      <c r="F27" s="49" t="n"/>
      <c r="G27" s="108" t="n"/>
      <c r="H27" s="19" t="n"/>
      <c r="I27" s="50" t="n"/>
      <c r="J27" s="108" t="n"/>
      <c r="K27" s="19" t="n"/>
      <c r="L27" s="52" t="n"/>
      <c r="M27" s="108" t="n"/>
      <c r="N27" s="19" t="n"/>
      <c r="O27" s="55" t="n"/>
      <c r="P27" s="108" t="n"/>
      <c r="Q27" s="19" t="n"/>
      <c r="R27" s="108" t="n"/>
      <c r="S27" s="19" t="n"/>
      <c r="T27" s="108" t="n"/>
    </row>
    <row r="28" ht="51" customHeight="1">
      <c r="A28" s="108" t="n"/>
      <c r="B28" s="109" t="n"/>
      <c r="C28" s="87" t="n"/>
      <c r="D28" s="106" t="n"/>
      <c r="E28" s="107" t="n"/>
      <c r="F28" s="49" t="n"/>
      <c r="G28" s="109" t="n"/>
      <c r="H28" s="19" t="n"/>
      <c r="I28" s="50" t="n"/>
      <c r="J28" s="109" t="n"/>
      <c r="K28" s="19" t="n"/>
      <c r="L28" s="52" t="n"/>
      <c r="M28" s="109" t="n"/>
      <c r="N28" s="19" t="n"/>
      <c r="O28" s="55" t="n"/>
      <c r="P28" s="109" t="n"/>
      <c r="Q28" s="19" t="n"/>
      <c r="R28" s="109" t="n"/>
      <c r="S28" s="19" t="n"/>
      <c r="T28" s="109" t="n"/>
    </row>
    <row r="29" ht="26.25" customHeight="1">
      <c r="A29" s="11" t="n"/>
      <c r="B29" s="9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6" t="n"/>
      <c r="D29" s="106" t="n"/>
      <c r="E29" s="107" t="n"/>
      <c r="F29" s="8" t="n"/>
      <c r="G29" s="86">
        <f>SUM(F29:F34)/6</f>
        <v/>
      </c>
      <c r="H29" s="19" t="n"/>
      <c r="I29" s="15" t="n"/>
      <c r="J29" s="67">
        <f>AVERAGE(I29:I34)</f>
        <v/>
      </c>
      <c r="K29" s="19" t="n"/>
      <c r="L29" s="53" t="n"/>
      <c r="M29" s="67">
        <f>AVERAGE(L29:L34)</f>
        <v/>
      </c>
      <c r="N29" s="19" t="n"/>
      <c r="O29" s="54" t="n"/>
      <c r="P29" s="67">
        <f>AVERAGE(O29:O34)</f>
        <v/>
      </c>
      <c r="Q29" s="19" t="n"/>
      <c r="R29" s="69">
        <f>data!AI41</f>
        <v/>
      </c>
      <c r="S29" s="19" t="n"/>
      <c r="T29" s="70" t="n"/>
    </row>
    <row r="30" ht="34.5" customHeight="1">
      <c r="A30" s="11" t="n"/>
      <c r="B30" s="108" t="n"/>
      <c r="C30" s="76" t="n"/>
      <c r="D30" s="106" t="n"/>
      <c r="E30" s="107" t="n"/>
      <c r="F30" s="8" t="n"/>
      <c r="G30" s="108" t="n"/>
      <c r="H30" s="19" t="n"/>
      <c r="I30" s="15" t="n"/>
      <c r="J30" s="108" t="n"/>
      <c r="K30" s="19" t="n"/>
      <c r="L30" s="53" t="n"/>
      <c r="M30" s="108" t="n"/>
      <c r="N30" s="19" t="n"/>
      <c r="O30" s="54" t="n"/>
      <c r="P30" s="108" t="n"/>
      <c r="Q30" s="19" t="n"/>
      <c r="R30" s="108" t="n"/>
      <c r="S30" s="19" t="n"/>
      <c r="T30" s="108" t="n"/>
    </row>
    <row r="31" ht="34.5" customHeight="1">
      <c r="A31" s="11" t="n"/>
      <c r="B31" s="108" t="n"/>
      <c r="C31" s="76" t="n"/>
      <c r="D31" s="106" t="n"/>
      <c r="E31" s="107" t="n"/>
      <c r="F31" s="8" t="n"/>
      <c r="G31" s="108" t="n"/>
      <c r="H31" s="19" t="n"/>
      <c r="I31" s="15" t="n"/>
      <c r="J31" s="108" t="n"/>
      <c r="K31" s="19" t="n"/>
      <c r="L31" s="53" t="n"/>
      <c r="M31" s="108" t="n"/>
      <c r="N31" s="19" t="n"/>
      <c r="O31" s="54" t="n"/>
      <c r="P31" s="108" t="n"/>
      <c r="Q31" s="19" t="n"/>
      <c r="R31" s="108" t="n"/>
      <c r="S31" s="19" t="n"/>
      <c r="T31" s="108" t="n"/>
    </row>
    <row r="32" ht="54" customHeight="1">
      <c r="A32" s="11" t="n"/>
      <c r="B32" s="108" t="n"/>
      <c r="C32" s="76" t="n"/>
      <c r="D32" s="106" t="n"/>
      <c r="E32" s="107" t="n"/>
      <c r="F32" s="8" t="n"/>
      <c r="G32" s="108" t="n"/>
      <c r="H32" s="19" t="n"/>
      <c r="I32" s="15" t="n"/>
      <c r="J32" s="108" t="n"/>
      <c r="K32" s="19" t="n"/>
      <c r="L32" s="53" t="n"/>
      <c r="M32" s="108" t="n"/>
      <c r="N32" s="19" t="n"/>
      <c r="O32" s="54" t="n"/>
      <c r="P32" s="108" t="n"/>
      <c r="Q32" s="19" t="n"/>
      <c r="R32" s="108" t="n"/>
      <c r="S32" s="19" t="n"/>
      <c r="T32" s="108" t="n"/>
    </row>
    <row r="33" ht="41.25" customHeight="1">
      <c r="A33" s="11" t="n"/>
      <c r="B33" s="108" t="n"/>
      <c r="C33" s="76" t="n"/>
      <c r="D33" s="106" t="n"/>
      <c r="E33" s="107" t="n"/>
      <c r="F33" s="8" t="n"/>
      <c r="G33" s="108" t="n"/>
      <c r="H33" s="19" t="n"/>
      <c r="I33" s="15" t="n"/>
      <c r="J33" s="108" t="n"/>
      <c r="K33" s="19" t="n"/>
      <c r="L33" s="53" t="n"/>
      <c r="M33" s="108" t="n"/>
      <c r="N33" s="19" t="n"/>
      <c r="O33" s="54" t="n"/>
      <c r="P33" s="108" t="n"/>
      <c r="Q33" s="19" t="n"/>
      <c r="R33" s="108" t="n"/>
      <c r="S33" s="19" t="n"/>
      <c r="T33" s="108" t="n"/>
    </row>
    <row r="34" ht="63.75" customHeight="1">
      <c r="A34" s="11" t="n"/>
      <c r="B34" s="109" t="n"/>
      <c r="C34" s="76" t="n"/>
      <c r="D34" s="106" t="n"/>
      <c r="E34" s="107" t="n"/>
      <c r="F34" s="8" t="n"/>
      <c r="G34" s="109" t="n"/>
      <c r="H34" s="19" t="n"/>
      <c r="I34" s="15" t="n"/>
      <c r="J34" s="109" t="n"/>
      <c r="K34" s="19" t="n"/>
      <c r="L34" s="53" t="n"/>
      <c r="M34" s="109" t="n"/>
      <c r="N34" s="19" t="n"/>
      <c r="O34" s="54" t="n"/>
      <c r="P34" s="109" t="n"/>
      <c r="Q34" s="19" t="n"/>
      <c r="R34" s="109" t="n"/>
      <c r="S34" s="19" t="n"/>
      <c r="T34" s="109" t="n"/>
    </row>
    <row r="35" ht="14.25" customFormat="1" customHeigh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ht="14.25" customFormat="1" customHeigh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ht="14.25" customFormat="1" customHeigh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ht="14.25" customFormat="1" customHeigh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ht="14.25" customFormat="1" customHeigh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ht="14.25" customFormat="1" customHeigh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ht="14.25" customFormat="1" customHeigh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ht="14.25" customFormat="1" customHeigh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ht="14.25" customFormat="1" customHeigh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ht="14.25" customFormat="1" customHeigh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ht="14.25" customFormat="1" customHeigh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ht="14.25" customFormat="1" customHeigh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ht="14.25" customFormat="1" customHeigh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ht="14.1" customFormat="1" customHeigh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ht="14.1" customFormat="1" customHeigh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ht="14.1" customFormat="1" customHeigh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ht="14.1" customFormat="1" customHeigh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ht="14.1" customFormat="1" customHeigh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ht="14.1" customFormat="1" customHeigh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ht="14.1" customFormat="1" customHeigh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ht="14.1" customFormat="1" customHeigh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ht="14.1" customFormat="1" customHeigh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ht="14.1" customFormat="1" customHeigh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ht="14.1" customFormat="1" customHeigh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ht="14.1" customFormat="1" customHeigh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ht="14.1" customFormat="1" customHeigh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ht="14.1" customFormat="1" customHeigh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ht="14.1" customFormat="1" customHeigh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ht="14.1" customFormat="1" customHeigh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ht="14.1" customFormat="1" customHeigh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ht="14.1" customFormat="1" customHeigh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 ht="14.1" customHeight="1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 ht="14.1" customHeight="1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 ht="14.1" customHeight="1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 ht="14.1" customHeight="1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 ht="14.1" customHeight="1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 ht="14.1" customHeight="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 ht="14.1" customHeight="1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 ht="14.1" customHeight="1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 ht="14.1" customHeight="1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 ht="14.1" customHeight="1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 ht="14.1" customHeight="1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 ht="14.1" customHeight="1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 ht="14.1" customHeight="1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 ht="14.1" customHeight="1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 ht="14.1" customHeight="1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 ht="14.1" customHeight="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 ht="14.1" customHeight="1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 ht="14.1" customHeight="1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 ht="14.1" customHeight="1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 ht="14.1" customHeight="1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 ht="14.1" customHeight="1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 ht="14.1" customHeight="1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 ht="14.1" customHeight="1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 ht="14.1" customHeight="1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 ht="14.1" customHeight="1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 ht="14.1" customHeight="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 ht="14.1" customHeight="1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 ht="14.1" customHeight="1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 ht="14.1" customHeight="1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 ht="14.1" customHeight="1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 ht="14.1" customHeight="1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 ht="14.1" customHeight="1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 ht="14.1" customHeight="1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 ht="14.1" customHeight="1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 ht="14.1" customHeight="1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 ht="14.1" customHeight="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 ht="14.1" customHeight="1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 ht="14.1" customHeight="1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 ht="14.1" customHeight="1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 ht="14.1" customHeight="1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 ht="14.1" customHeight="1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 ht="14.1" customHeight="1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 ht="14.1" customHeight="1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 ht="14.1" customHeight="1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 ht="14.1" customHeight="1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 ht="14.1" customHeight="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 ht="14.1" customHeight="1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 ht="14.1" customHeight="1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 ht="14.1" customHeight="1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 ht="14.1" customHeight="1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 ht="14.1" customHeight="1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 ht="14.1" customHeight="1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 ht="14.1" customHeight="1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 ht="14.1" customHeight="1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 ht="14.1" customHeight="1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 ht="14.1" customHeight="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 ht="14.1" customHeight="1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 ht="14.1" customHeight="1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 ht="14.1" customHeight="1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 ht="14.1" customHeight="1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 ht="14.1" customHeight="1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 ht="14.1" customHeight="1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 ht="14.1" customHeight="1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 ht="14.1" customHeight="1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 ht="14.1" customHeight="1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 ht="14.1" customHeight="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 ht="14.1" customHeight="1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 ht="14.1" customHeight="1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 ht="14.1" customHeight="1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 ht="14.1" customHeight="1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 ht="14.1" customHeight="1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 ht="14.1" customHeight="1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 ht="14.1" customHeight="1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 ht="14.1" customHeight="1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 ht="14.1" customHeight="1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 ht="14.1" customHeight="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 ht="14.1" customHeight="1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 ht="14.1" customHeight="1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 ht="14.1" customHeight="1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 ht="14.1" customHeight="1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 ht="14.1" customHeight="1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 ht="14.1" customHeight="1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 ht="14.1" customHeight="1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 ht="14.1" customHeight="1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 ht="14.1" customHeight="1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 ht="14.1" customHeight="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 ht="14.1" customHeight="1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 ht="14.1" customHeight="1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 ht="14.1" customHeight="1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 ht="14.1" customHeight="1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 ht="14.1" customHeight="1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 ht="14.1" customHeight="1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 ht="14.1" customHeight="1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 ht="14.1" customHeight="1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 ht="14.1" customHeight="1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 ht="14.1" customHeight="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 ht="14.1" customHeight="1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 ht="14.1" customHeight="1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 ht="14.1" customHeight="1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 ht="14.1" customHeight="1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 ht="14.1" customHeight="1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 ht="14.1" customHeight="1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 ht="14.1" customHeight="1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 ht="14.1" customHeight="1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 ht="14.1" customHeight="1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 ht="14.1" customHeight="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 ht="14.1" customHeight="1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 ht="14.1" customHeight="1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 ht="14.1" customHeight="1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 ht="14.1" customHeight="1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 ht="14.1" customHeight="1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 ht="14.1" customHeight="1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 ht="14.1" customHeight="1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 ht="14.1" customHeight="1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 ht="14.1" customHeight="1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 ht="14.1" customHeight="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 ht="14.1" customHeight="1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 ht="14.1" customHeight="1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 ht="14.1" customHeight="1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 ht="14.1" customHeight="1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 ht="14.1" customHeight="1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 ht="14.1" customHeight="1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 ht="14.1" customHeight="1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 ht="14.1" customHeight="1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 ht="14.1" customHeight="1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 ht="14.1" customHeight="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 ht="14.1" customHeight="1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 ht="14.1" customHeight="1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 ht="14.1" customHeight="1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 ht="14.1" customHeight="1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 ht="14.1" customHeight="1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 ht="14.1" customHeight="1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 ht="14.1" customHeight="1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 ht="14.1" customHeight="1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 ht="14.1" customHeight="1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 ht="14.1" customHeight="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 ht="14.1" customHeight="1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 ht="14.1" customHeight="1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 ht="14.1" customHeight="1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 ht="14.1" customHeight="1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 ht="14.1" customHeight="1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 ht="14.1" customHeight="1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 ht="14.1" customHeight="1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 ht="14.1" customHeight="1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 ht="14.1" customHeight="1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 ht="14.1" customHeight="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 ht="14.1" customHeight="1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 ht="14.1" customHeight="1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 ht="14.1" customHeight="1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 ht="14.1" customHeight="1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 ht="14.1" customHeight="1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 ht="14.1" customHeight="1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 ht="14.1" customHeight="1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 ht="14.1" customHeight="1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 ht="14.1" customHeight="1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 ht="14.1" customHeight="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 ht="14.1" customHeight="1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J13:J17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M7:M12"/>
    <mergeCell ref="M13:M17"/>
    <mergeCell ref="R7:R12"/>
    <mergeCell ref="T7:T12"/>
    <mergeCell ref="R13:R17"/>
    <mergeCell ref="T13:T17"/>
    <mergeCell ref="P7:P12"/>
    <mergeCell ref="P13:P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1"/>
  <sheetViews>
    <sheetView tabSelected="1" topLeftCell="A3" zoomScale="90" zoomScaleNormal="90" workbookViewId="0">
      <selection activeCell="C21" sqref="C21"/>
    </sheetView>
  </sheetViews>
  <sheetFormatPr baseColWidth="8" defaultColWidth="8.5703125" defaultRowHeight="10.5"/>
  <cols>
    <col width="12.42578125" customWidth="1" style="35" min="1" max="1"/>
    <col width="17" customWidth="1" style="35" min="2" max="2"/>
    <col outlineLevel="1" width="21.42578125" customWidth="1" style="35" min="3" max="7"/>
    <col outlineLevel="1" width="70.42578125" customWidth="1" style="35" min="8" max="8"/>
    <col outlineLevel="1" width="21.42578125" customWidth="1" style="35" min="9" max="9"/>
    <col outlineLevel="1" collapsed="1" width="21.42578125" customWidth="1" style="35" min="10" max="10"/>
    <col outlineLevel="1" width="21.42578125" customWidth="1" style="35" min="11" max="13"/>
    <col outlineLevel="1" width="65.140625" customWidth="1" style="35" min="14" max="14"/>
    <col outlineLevel="1" width="21.42578125" customWidth="1" style="35" min="15" max="15"/>
    <col outlineLevel="1" collapsed="1" width="21.42578125" customWidth="1" style="35" min="16" max="16"/>
    <col outlineLevel="1" width="21.42578125" customWidth="1" style="35" min="17" max="20"/>
    <col outlineLevel="1" width="65" customWidth="1" style="35" min="21" max="21"/>
    <col outlineLevel="1" width="21.42578125" customWidth="1" style="35" min="22" max="22"/>
    <col outlineLevel="1" collapsed="1" width="21.42578125" customWidth="1" style="35" min="23" max="23"/>
    <col outlineLevel="1" width="21.42578125" customWidth="1" style="35" min="24" max="26"/>
    <col outlineLevel="1" width="76.5703125" customWidth="1" style="35" min="27" max="27"/>
    <col outlineLevel="1" width="21.42578125" customWidth="1" style="35" min="28" max="28"/>
    <col width="21.42578125" customWidth="1" style="35" min="29" max="33"/>
    <col width="73.42578125" customWidth="1" style="35" min="34" max="34"/>
    <col width="21.42578125" customWidth="1" style="35" min="35" max="35"/>
    <col width="8.5703125" customWidth="1" style="62" min="36" max="51"/>
    <col width="8.5703125" customWidth="1" style="35" min="52" max="16384"/>
  </cols>
  <sheetData>
    <row r="1" ht="12" customFormat="1" customHeight="1" s="28">
      <c r="C1" s="99" t="inlineStr">
        <is>
          <t>Работа в команде</t>
        </is>
      </c>
      <c r="J1" s="100" t="inlineStr">
        <is>
          <t>Готовность брать ответственность</t>
        </is>
      </c>
      <c r="P1" s="101" t="inlineStr">
        <is>
          <t>Бизнес-ориентированность</t>
        </is>
      </c>
      <c r="W1" s="102" t="inlineStr">
        <is>
          <t>Профессионализм</t>
        </is>
      </c>
      <c r="AC1" s="103" t="inlineStr">
        <is>
          <t>Ориентация на Результат</t>
        </is>
      </c>
      <c r="AJ1" s="60" t="n"/>
      <c r="AK1" s="60" t="n"/>
      <c r="AL1" s="60" t="n"/>
      <c r="AM1" s="60" t="n"/>
      <c r="AN1" s="60" t="n"/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</row>
    <row r="2" ht="126" customFormat="1" customHeight="1" s="29">
      <c r="C2" s="30" t="inlineStr">
        <is>
          <t>Согласовывает свои действия / планы с другими участниками процесса</t>
        </is>
      </c>
      <c r="D2" s="30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30" t="inlineStr">
        <is>
          <t>Действует прозрачно, открыто и честно в соответствии с Кодексом Этики компании. Проявляет уважение, находит общий язык и взаимопонимание с людьми разного управленческого уровня, профессий, взглядов</t>
        </is>
      </c>
      <c r="F2" s="30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30" t="inlineStr">
        <is>
          <t>Открыто обсуждает с коллегами возникающие в работе разногласия, слушает и слышит других, дает возможность высказаться другим, задает уточняющие вопросы, резюмирует, ищет решение в интересах компании</t>
        </is>
      </c>
      <c r="H2" s="30" t="inlineStr">
        <is>
          <t>Проводит регулярные коммуникации, четко и понятно предоставляя необходимый объём информации для эффективной работы команды. Регулярно предоставляет и запрашивает обратную связь; использует ее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 и действия, не перекладывает ее на других</t>
        </is>
      </c>
      <c r="K2" s="31" t="inlineStr">
        <is>
          <t>Выполняет взятые перед коллегами и партнерами обязательства, соблюдает установленные договоренности, обеспечивает выполнение обязательств своей команды перед другими подразделениями компании</t>
        </is>
      </c>
      <c r="L2" s="31" t="inlineStr">
        <is>
          <t>Принимает сложные/ непопулярные решения в зоне своей ответственности, когда того требует ситуация, не ждет, пока другие будут давать инструкции к действию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Признает, берет на себя ответственность за свои и командные ошибки, проактивно исправляет свои ошибки, делает выводы для предотвращения их в будущем</t>
        </is>
      </c>
      <c r="N2" s="31" t="inlineStr">
        <is>
          <t>Понимает важность системного подхода и участвует в разработке правил, политик, процессов компании, тщательно их соблюдает и призывает к этому команду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Открыто обозначает проблемы/возможности как в своем подразделении, так и за его пределами; выдвигает инициативы по их решению, помогает проработать и реализовать полезные инициативы</t>
        </is>
      </c>
      <c r="Q2" s="32" t="inlineStr">
        <is>
          <t>Эффективно выполняет работу, несмотря на происходящие изменения, неоднозначность. Внедряет в свою работу проводимые в компании изменения, разъясняет и помогает команде подготовиться и внедрить изменения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Находится в курсе отраслевой информации, ищет возможности для улучшения существующих направлений бизнеса, исследует новые возможности для развития компании</t>
        </is>
      </c>
      <c r="T2" s="32" t="inlineStr">
        <is>
          <t>Поддерживает положительную репутацию компании</t>
        </is>
      </c>
      <c r="U2" s="32" t="inlineStr">
        <is>
          <t>Воспринимает сложные профессиональные вызовы как возможности для развития себя и своей команды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Владеет глубокими знаниями и навыками в своей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Следит за тенденциями в своей профессиональной области и предлагает изменения, актуализирует свои знания</t>
        </is>
      </c>
      <c r="Y2" s="33" t="inlineStr">
        <is>
          <t>Знает свои сильные стороны и зоны для развития, активно использует в работе сильные стороны и предпринимает конкретные действия для своего развития, расширения кругозора, используя все доступные источники (обмен опытом, тренинги, конференции и т.д.)</t>
        </is>
      </c>
      <c r="Z2" s="33" t="inlineStr">
        <is>
          <t>Быстро находит и комплексно анализирует информацию, делает выводы, критически их оценивает и предлагает альтернативные гипотезы</t>
        </is>
      </c>
      <c r="AA2" s="33" t="inlineStr">
        <is>
          <t>Видит широкую картину, прогнозирует будущие сценарии и предлагает решения, которые показывают четкую логику и взаимосвязь между видением и действиями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Понимает и транслирует команде видение конечного результата</t>
        </is>
      </c>
      <c r="AD2" s="34" t="inlineStr">
        <is>
          <t>Эффективно планирует свою и командную работу в соответствии с бизнес-целями подразделения и стратегией компании</t>
        </is>
      </c>
      <c r="AE2" s="34" t="inlineStr">
        <is>
          <t>Ставит амбициозные цели себе и мотивирует свою команду достигать выдающихся результатов</t>
        </is>
      </c>
      <c r="AF2" s="34" t="inlineStr">
        <is>
          <t>Стойко преодолевает возникающие препятствия на пути к желаемому результату, помогает в этом другим коллегам/команде. Ищет альтернативные решения и добивается результата</t>
        </is>
      </c>
      <c r="AG2" s="34" t="inlineStr">
        <is>
          <t>Проявляет терпение и умеет ждать долгосрочного результата своей работы, не теряя мотивации, помогает в этом команде</t>
        </is>
      </c>
      <c r="AH2" s="34" t="inlineStr">
        <is>
          <t>Обеспечивает своевременный качественный результат работы команды за счет эффективного управления ресурсами и временем. Готов принять обдуманный риск и взять на себя ответственность за принятые меры</t>
        </is>
      </c>
      <c r="AI2" s="34" t="inlineStr">
        <is>
          <t>Комментарий к оценкам по компетенции Ориентация на Результат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1" t="n"/>
      <c r="AU2" s="61" t="n"/>
      <c r="AV2" s="61" t="n"/>
      <c r="AW2" s="61" t="n"/>
      <c r="AX2" s="61" t="n"/>
      <c r="AY2" s="61" t="n"/>
    </row>
    <row r="3" ht="12.95" customFormat="1" customHeight="1" s="56">
      <c r="A3" s="57" t="inlineStr">
        <is>
          <t>Выгрузка данных из Google form</t>
        </is>
      </c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</row>
    <row r="4" ht="25.5" customFormat="1" customHeight="1" s="29">
      <c r="A4" s="66" t="inlineStr">
        <is>
          <t>даня</t>
        </is>
      </c>
      <c r="B4" s="29" t="inlineStr">
        <is>
          <t>Самооценка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</row>
    <row r="5" ht="21" customFormat="1" customHeight="1" s="29">
      <c r="A5" s="29">
        <f>A4</f>
        <v/>
      </c>
      <c r="B5" s="29" t="inlineStr">
        <is>
          <t>Руководитель</t>
        </is>
      </c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</row>
    <row r="6" ht="21" customFormat="1" customHeight="1" s="29">
      <c r="A6" s="29">
        <f>A4</f>
        <v/>
      </c>
      <c r="B6" s="29" t="inlineStr">
        <is>
          <t>Коллега 1</t>
        </is>
      </c>
      <c r="C6" s="64" t="n"/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</row>
    <row r="7" ht="21" customFormat="1" customHeight="1" s="29">
      <c r="A7" s="29">
        <f>A4</f>
        <v/>
      </c>
      <c r="B7" s="29" t="inlineStr">
        <is>
          <t>Коллега 2</t>
        </is>
      </c>
      <c r="C7" s="64" t="n"/>
      <c r="D7" s="64" t="n"/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</row>
    <row r="8" ht="21" customFormat="1" customHeight="1" s="29">
      <c r="A8" s="29">
        <f>A4</f>
        <v/>
      </c>
      <c r="B8" s="29" t="inlineStr">
        <is>
          <t>Коллега 3</t>
        </is>
      </c>
      <c r="C8" s="64" t="n"/>
      <c r="D8" s="64" t="n"/>
      <c r="E8" s="64" t="n"/>
      <c r="F8" s="64" t="n"/>
      <c r="G8" s="64" t="n"/>
      <c r="H8" s="64" t="n"/>
      <c r="I8" s="64" t="n"/>
      <c r="J8" s="64" t="n"/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4" t="n"/>
      <c r="AE8" s="64" t="n"/>
      <c r="AF8" s="64" t="n"/>
      <c r="AG8" s="64" t="n"/>
      <c r="AH8" s="64" t="n"/>
      <c r="AI8" s="64" t="n"/>
      <c r="AJ8" s="64" t="n"/>
      <c r="AK8" s="64" t="n"/>
      <c r="AL8" s="64" t="n"/>
      <c r="AM8" s="64" t="n"/>
      <c r="AN8" s="64" t="n"/>
      <c r="AO8" s="64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</row>
    <row r="9" ht="21" customFormat="1" customHeight="1" s="29">
      <c r="A9" s="29">
        <f>A4</f>
        <v/>
      </c>
      <c r="B9" s="29" t="inlineStr">
        <is>
          <t>Коллега 4</t>
        </is>
      </c>
      <c r="C9" s="64" t="n"/>
      <c r="D9" s="64" t="n"/>
      <c r="E9" s="64" t="n"/>
      <c r="F9" s="64" t="n"/>
      <c r="G9" s="64" t="n"/>
      <c r="H9" s="64" t="n"/>
      <c r="I9" s="64" t="n"/>
      <c r="J9" s="64" t="n"/>
      <c r="K9" s="64" t="n"/>
      <c r="L9" s="64" t="n"/>
      <c r="M9" s="64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64" t="n"/>
      <c r="X9" s="64" t="n"/>
      <c r="Y9" s="64" t="n"/>
      <c r="Z9" s="64" t="n"/>
      <c r="AA9" s="64" t="n"/>
      <c r="AB9" s="64" t="n"/>
      <c r="AC9" s="64" t="n"/>
      <c r="AD9" s="64" t="n"/>
      <c r="AE9" s="64" t="n"/>
      <c r="AF9" s="64" t="n"/>
      <c r="AG9" s="64" t="n"/>
      <c r="AH9" s="64" t="n"/>
      <c r="AI9" s="64" t="n"/>
      <c r="AJ9" s="64" t="n"/>
      <c r="AK9" s="64" t="n"/>
      <c r="AL9" s="64" t="n"/>
      <c r="AM9" s="64" t="n"/>
      <c r="AN9" s="64" t="n"/>
      <c r="AO9" s="64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</row>
    <row r="10" ht="21" customFormat="1" customHeight="1" s="29">
      <c r="A10" s="29">
        <f>A4</f>
        <v/>
      </c>
      <c r="B10" s="29" t="inlineStr">
        <is>
          <t>Коллега 5</t>
        </is>
      </c>
      <c r="C10" s="64" t="n"/>
      <c r="D10" s="64" t="n"/>
      <c r="E10" s="64" t="n"/>
      <c r="F10" s="64" t="n"/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 t="n"/>
      <c r="AF10" s="64" t="n"/>
      <c r="AG10" s="64" t="n"/>
      <c r="AH10" s="64" t="n"/>
      <c r="AI10" s="64" t="n"/>
      <c r="AJ10" s="64" t="n"/>
      <c r="AK10" s="64" t="n"/>
      <c r="AL10" s="64" t="n"/>
      <c r="AM10" s="64" t="n"/>
      <c r="AN10" s="64" t="n"/>
      <c r="AO10" s="64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</row>
    <row r="11" ht="21" customFormat="1" customHeight="1" s="29">
      <c r="A11" s="29">
        <f>A4</f>
        <v/>
      </c>
      <c r="B11" s="29" t="inlineStr">
        <is>
          <t>Коллега 6</t>
        </is>
      </c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64" t="n"/>
      <c r="AD11" s="64" t="n"/>
      <c r="AE11" s="64" t="n"/>
      <c r="AF11" s="64" t="n"/>
      <c r="AG11" s="64" t="n"/>
      <c r="AH11" s="64" t="n"/>
      <c r="AI11" s="64" t="n"/>
      <c r="AJ11" s="64" t="n"/>
      <c r="AK11" s="64" t="n"/>
      <c r="AL11" s="64" t="n"/>
      <c r="AM11" s="64" t="n"/>
      <c r="AN11" s="64" t="n"/>
      <c r="AO11" s="64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</row>
    <row r="12" ht="21" customFormat="1" customHeight="1" s="29">
      <c r="A12" s="29">
        <f>A4</f>
        <v/>
      </c>
      <c r="B12" s="29" t="inlineStr">
        <is>
          <t>Коллега 7</t>
        </is>
      </c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</row>
    <row r="13" ht="21" customFormat="1" customHeight="1" s="29">
      <c r="A13" s="29">
        <f>A9</f>
        <v/>
      </c>
      <c r="B13" s="29" t="inlineStr">
        <is>
          <t>Коллега 8</t>
        </is>
      </c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</row>
    <row r="14" customFormat="1" s="33"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</row>
    <row r="15" ht="21" customFormat="1" customHeight="1" s="29">
      <c r="A15" s="29">
        <f>A4</f>
        <v/>
      </c>
      <c r="B15" s="29" t="inlineStr">
        <is>
          <t>Подчиненный 1</t>
        </is>
      </c>
      <c r="C15" s="64" t="n"/>
      <c r="D15" s="64" t="n"/>
      <c r="E15" s="64" t="n"/>
      <c r="F15" s="64" t="n"/>
      <c r="G15" s="64" t="n"/>
      <c r="H15" s="64" t="n"/>
      <c r="I15" s="64" t="n"/>
      <c r="J15" s="64" t="n"/>
      <c r="K15" s="64" t="n"/>
      <c r="L15" s="64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</row>
    <row r="16" ht="21" customFormat="1" customHeight="1" s="29">
      <c r="A16" s="29">
        <f>A4</f>
        <v/>
      </c>
      <c r="B16" s="29" t="inlineStr">
        <is>
          <t>Подчиненный 2</t>
        </is>
      </c>
      <c r="C16" s="64" t="n"/>
      <c r="D16" s="64" t="n"/>
      <c r="E16" s="64" t="n"/>
      <c r="F16" s="64" t="n"/>
      <c r="G16" s="64" t="n"/>
      <c r="H16" s="64" t="n"/>
      <c r="I16" s="64" t="n"/>
      <c r="J16" s="64" t="n"/>
      <c r="K16" s="64" t="n"/>
      <c r="L16" s="64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</row>
    <row r="17" ht="21" customFormat="1" customHeight="1" s="29">
      <c r="A17" s="104">
        <f>A4</f>
        <v/>
      </c>
      <c r="B17" s="29" t="inlineStr">
        <is>
          <t>Подчиненный 3</t>
        </is>
      </c>
      <c r="C17" s="64" t="n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</row>
    <row r="18" ht="19.5" customFormat="1" customHeight="1" s="29">
      <c r="A18" s="29">
        <f>A4</f>
        <v/>
      </c>
      <c r="B18" s="29" t="inlineStr">
        <is>
          <t>Подчиненный 4</t>
        </is>
      </c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4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</row>
    <row r="19" ht="29.25" customFormat="1" customHeight="1" s="29">
      <c r="A19" s="29">
        <f>A4</f>
        <v/>
      </c>
      <c r="B19" s="29" t="inlineStr">
        <is>
          <t>Подчиненный 5</t>
        </is>
      </c>
      <c r="C19" s="64" t="n"/>
      <c r="D19" s="64" t="n"/>
      <c r="E19" s="64" t="n"/>
      <c r="F19" s="64" t="n"/>
      <c r="G19" s="64" t="n"/>
      <c r="H19" s="64" t="n"/>
      <c r="I19" s="64" t="n"/>
      <c r="J19" s="64" t="n"/>
      <c r="K19" s="64" t="n"/>
      <c r="L19" s="64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</row>
    <row r="20" ht="19.5" customFormat="1" customHeight="1" s="29">
      <c r="A20" s="29">
        <f>A4</f>
        <v/>
      </c>
      <c r="B20" s="29" t="inlineStr">
        <is>
          <t>Подчиненный 6</t>
        </is>
      </c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</row>
    <row r="21" ht="18" customFormat="1" customHeight="1" s="29">
      <c r="A21" s="29">
        <f>A4</f>
        <v/>
      </c>
      <c r="B21" s="29" t="inlineStr">
        <is>
          <t>Подчиненный 7</t>
        </is>
      </c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5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</row>
    <row r="22" ht="27.75" customFormat="1" customHeight="1" s="29">
      <c r="A22" s="29">
        <f>A4</f>
        <v/>
      </c>
      <c r="B22" s="29" t="inlineStr">
        <is>
          <t>Подчиненный 8</t>
        </is>
      </c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</row>
    <row r="23" ht="12.95" customFormat="1" customHeight="1" s="56">
      <c r="A23" s="57" t="inlineStr">
        <is>
          <t xml:space="preserve">Анализ данных </t>
        </is>
      </c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</row>
    <row r="24" ht="11.25" customFormat="1" customHeight="1" s="29">
      <c r="A24" s="35">
        <f>A4</f>
        <v/>
      </c>
      <c r="B24" s="29" t="inlineStr">
        <is>
          <t>Самооценка</t>
        </is>
      </c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</row>
    <row r="25" ht="11.25" customFormat="1" customHeight="1" s="37">
      <c r="A25" s="36">
        <f>A5</f>
        <v/>
      </c>
      <c r="B25" s="37" t="inlineStr">
        <is>
          <t>Руководитель</t>
        </is>
      </c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  <c r="AE25" s="29" t="n"/>
      <c r="AF25" s="29" t="n"/>
      <c r="AG25" s="29" t="n"/>
      <c r="AH25" s="29" t="n"/>
      <c r="AI25" s="29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</row>
    <row r="26" ht="11.25" customHeight="1">
      <c r="A26" s="44">
        <f>A22</f>
        <v/>
      </c>
      <c r="B26" s="35" t="inlineStr">
        <is>
          <t>Коллега 1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1.25" customHeight="1">
      <c r="A27" s="44">
        <f>A22</f>
        <v/>
      </c>
      <c r="B27" s="35" t="inlineStr">
        <is>
          <t>Коллега 2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1.25" customHeight="1">
      <c r="A28" s="44">
        <f>A22</f>
        <v/>
      </c>
      <c r="B28" s="35" t="inlineStr">
        <is>
          <t>Коллега 3</t>
        </is>
      </c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</row>
    <row r="29" ht="11.25" customHeight="1">
      <c r="A29" s="44">
        <f>A22</f>
        <v/>
      </c>
      <c r="B29" s="35" t="inlineStr">
        <is>
          <t>Коллега 4</t>
        </is>
      </c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</row>
    <row r="30" ht="11.25" customHeight="1">
      <c r="A30" s="44">
        <f>A22</f>
        <v/>
      </c>
      <c r="B30" s="35" t="inlineStr">
        <is>
          <t>Коллега 5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1.25" customHeight="1">
      <c r="A31" s="44">
        <f>A22</f>
        <v/>
      </c>
      <c r="B31" s="35" t="inlineStr">
        <is>
          <t>Коллега 6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44">
        <f>A22</f>
        <v/>
      </c>
      <c r="B32" s="35" t="inlineStr">
        <is>
          <t>Коллега 7</t>
        </is>
      </c>
      <c r="C32" s="29">
        <f>LEFT(C12,1)</f>
        <v/>
      </c>
      <c r="D32" s="38" t="n"/>
      <c r="E32" s="38" t="n"/>
      <c r="F32" s="38" t="n"/>
      <c r="G32" s="38" t="n"/>
      <c r="H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</row>
    <row r="33">
      <c r="A33" s="44">
        <f>A29</f>
        <v/>
      </c>
      <c r="B33" s="35" t="inlineStr">
        <is>
          <t>Коллега 8</t>
        </is>
      </c>
      <c r="C33" s="29">
        <f>LEFT(C13,1)</f>
        <v/>
      </c>
      <c r="D33" s="38" t="n"/>
      <c r="E33" s="38" t="n"/>
      <c r="F33" s="38" t="n"/>
      <c r="G33" s="38" t="n"/>
      <c r="H33" s="38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</row>
    <row r="34" ht="21" customFormat="1" customHeight="1" s="41">
      <c r="A34" s="58">
        <f>A4</f>
        <v/>
      </c>
      <c r="B34" s="39" t="inlineStr">
        <is>
          <t>Коллега среднее значение</t>
        </is>
      </c>
      <c r="C34" s="40">
        <f>AVERAGE(C26:C33)</f>
        <v/>
      </c>
      <c r="D34" s="40">
        <f>AVERAGE(D26:D33)</f>
        <v/>
      </c>
      <c r="E34" s="40">
        <f>AVERAGE(E26:E33)</f>
        <v/>
      </c>
      <c r="F34" s="40">
        <f>AVERAGE(F26:F33)</f>
        <v/>
      </c>
      <c r="G34" s="40">
        <f>AVERAGE(G26:G33)</f>
        <v/>
      </c>
      <c r="H34" s="40">
        <f>AVERAGE(H26:H33)</f>
        <v/>
      </c>
      <c r="J34" s="40">
        <f>AVERAGE(J26:J33)</f>
        <v/>
      </c>
      <c r="K34" s="40">
        <f>AVERAGE(K26:K33)</f>
        <v/>
      </c>
      <c r="L34" s="40">
        <f>AVERAGE(L26:L33)</f>
        <v/>
      </c>
      <c r="M34" s="40">
        <f>AVERAGE(M26:M33)</f>
        <v/>
      </c>
      <c r="N34" s="40">
        <f>AVERAGE(N26:N33)</f>
        <v/>
      </c>
      <c r="O34" s="40" t="n"/>
      <c r="P34" s="40">
        <f>AVERAGE(P26:P33)</f>
        <v/>
      </c>
      <c r="Q34" s="40">
        <f>AVERAGE(Q26:Q33)</f>
        <v/>
      </c>
      <c r="R34" s="40">
        <f>AVERAGE(R26:R33)</f>
        <v/>
      </c>
      <c r="S34" s="40">
        <f>AVERAGE(S26:S33)</f>
        <v/>
      </c>
      <c r="T34" s="40">
        <f>AVERAGE(T26:T33)</f>
        <v/>
      </c>
      <c r="U34" s="40">
        <f>AVERAGE(U26:U33)</f>
        <v/>
      </c>
      <c r="V34" s="40" t="n"/>
      <c r="W34" s="40">
        <f>AVERAGE(W26:W33)</f>
        <v/>
      </c>
      <c r="X34" s="40">
        <f>AVERAGE(X26:X33)</f>
        <v/>
      </c>
      <c r="Y34" s="40">
        <f>AVERAGE(Y26:Y33)</f>
        <v/>
      </c>
      <c r="Z34" s="40">
        <f>AVERAGE(Z26:Z33)</f>
        <v/>
      </c>
      <c r="AA34" s="40">
        <f>AVERAGE(AA26:AA33)</f>
        <v/>
      </c>
      <c r="AB34" s="40" t="n"/>
      <c r="AC34" s="40">
        <f>AVERAGE(AC26:AC33)</f>
        <v/>
      </c>
      <c r="AD34" s="40">
        <f>AVERAGE(AD26:AD33)</f>
        <v/>
      </c>
      <c r="AE34" s="40">
        <f>AVERAGE(AE26:AE33)</f>
        <v/>
      </c>
      <c r="AF34" s="40">
        <f>AVERAGE(AF26:AF33)</f>
        <v/>
      </c>
      <c r="AG34" s="40">
        <f>AVERAGE(AG26:AG33)</f>
        <v/>
      </c>
      <c r="AH34" s="40">
        <f>AVERAGE(AH26:AH33)</f>
        <v/>
      </c>
      <c r="AJ34" s="62" t="n"/>
      <c r="AK34" s="62" t="n"/>
      <c r="AL34" s="62" t="n"/>
      <c r="AM34" s="62" t="n"/>
      <c r="AN34" s="62" t="n"/>
      <c r="AO34" s="62" t="n"/>
      <c r="AP34" s="62" t="n"/>
      <c r="AQ34" s="62" t="n"/>
      <c r="AR34" s="62" t="n"/>
      <c r="AS34" s="62" t="n"/>
      <c r="AT34" s="62" t="n"/>
      <c r="AU34" s="62" t="n"/>
      <c r="AV34" s="62" t="n"/>
      <c r="AW34" s="62" t="n"/>
      <c r="AX34" s="62" t="n"/>
      <c r="AY34" s="62" t="n"/>
    </row>
    <row r="35" ht="12.6" customHeight="1">
      <c r="A35" s="44">
        <f>A22</f>
        <v/>
      </c>
      <c r="B35" s="35" t="inlineStr">
        <is>
          <t>Подчиненный 1</t>
        </is>
      </c>
      <c r="C35" s="64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</row>
    <row r="36" ht="12.6" customHeight="1">
      <c r="A36" s="44">
        <f>A22</f>
        <v/>
      </c>
      <c r="B36" s="35" t="inlineStr">
        <is>
          <t>Подчиненный 2</t>
        </is>
      </c>
      <c r="C36" s="64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</row>
    <row r="37" ht="20.1" customHeight="1">
      <c r="A37" s="44">
        <f>A22</f>
        <v/>
      </c>
      <c r="B37" s="35" t="inlineStr">
        <is>
          <t>Подчиненный 3</t>
        </is>
      </c>
      <c r="C37" s="64" t="n"/>
      <c r="D37" s="64" t="n"/>
      <c r="E37" s="64" t="n"/>
      <c r="F37" s="64" t="n"/>
      <c r="G37" s="64" t="n"/>
      <c r="H37" s="64" t="n"/>
      <c r="I37" s="64" t="n"/>
      <c r="J37" s="64" t="n"/>
      <c r="K37" s="64" t="n"/>
      <c r="L37" s="64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</row>
    <row r="38">
      <c r="A38" s="44">
        <f>A22</f>
        <v/>
      </c>
      <c r="B38" s="35" t="inlineStr">
        <is>
          <t>Подчиненный 4</t>
        </is>
      </c>
      <c r="C38" s="38" t="n"/>
      <c r="D38" s="38" t="n"/>
      <c r="E38" s="38" t="n"/>
      <c r="F38" s="38" t="n"/>
      <c r="G38" s="38" t="n"/>
      <c r="H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8" t="n"/>
      <c r="AG38" s="38" t="n"/>
      <c r="AH38" s="38" t="n"/>
    </row>
    <row r="39" ht="21" customFormat="1" customHeight="1" s="41">
      <c r="A39" s="58">
        <f>A4</f>
        <v/>
      </c>
      <c r="B39" s="39" t="inlineStr">
        <is>
          <t>Подчиненный среднее значение</t>
        </is>
      </c>
      <c r="C39" s="40">
        <f>AVERAGE(C35:C38)</f>
        <v/>
      </c>
      <c r="D39" s="40">
        <f>AVERAGE(D35:D38)</f>
        <v/>
      </c>
      <c r="E39" s="40">
        <f>AVERAGE(E35:E38)</f>
        <v/>
      </c>
      <c r="F39" s="40">
        <f>AVERAGE(F35:F38)</f>
        <v/>
      </c>
      <c r="G39" s="40">
        <f>AVERAGE(G35:G38)</f>
        <v/>
      </c>
      <c r="H39" s="40">
        <f>AVERAGE(H35:H38)</f>
        <v/>
      </c>
      <c r="I39" s="40" t="n"/>
      <c r="J39" s="40">
        <f>AVERAGE(J35:J38)</f>
        <v/>
      </c>
      <c r="K39" s="40">
        <f>AVERAGE(K35:K38)</f>
        <v/>
      </c>
      <c r="L39" s="40">
        <f>AVERAGE(L35:L38)</f>
        <v/>
      </c>
      <c r="M39" s="40">
        <f>AVERAGE(M35:M38)</f>
        <v/>
      </c>
      <c r="N39" s="40">
        <f>AVERAGE(N35:N38)</f>
        <v/>
      </c>
      <c r="O39" s="40" t="n"/>
      <c r="P39" s="40">
        <f>AVERAGE(P35:P38)</f>
        <v/>
      </c>
      <c r="Q39" s="40">
        <f>AVERAGE(Q35:Q38)</f>
        <v/>
      </c>
      <c r="R39" s="40">
        <f>AVERAGE(R35:R38)</f>
        <v/>
      </c>
      <c r="S39" s="40">
        <f>AVERAGE(S35:S38)</f>
        <v/>
      </c>
      <c r="T39" s="40">
        <f>AVERAGE(T35:T38)</f>
        <v/>
      </c>
      <c r="U39" s="40">
        <f>AVERAGE(U35:U38)</f>
        <v/>
      </c>
      <c r="V39" s="40" t="n"/>
      <c r="W39" s="40">
        <f>AVERAGE(W35:W38)</f>
        <v/>
      </c>
      <c r="X39" s="40">
        <f>AVERAGE(X35:X38)</f>
        <v/>
      </c>
      <c r="Y39" s="40">
        <f>AVERAGE(Y35:Y38)</f>
        <v/>
      </c>
      <c r="Z39" s="40">
        <f>AVERAGE(Z35:Z38)</f>
        <v/>
      </c>
      <c r="AA39" s="40">
        <f>AVERAGE(AA35:AA38)</f>
        <v/>
      </c>
      <c r="AB39" s="40" t="n"/>
      <c r="AC39" s="40">
        <f>AVERAGE(AC35:AC38)</f>
        <v/>
      </c>
      <c r="AD39" s="40">
        <f>AVERAGE(AD35:AD38)</f>
        <v/>
      </c>
      <c r="AE39" s="40">
        <f>AVERAGE(AE35:AE38)</f>
        <v/>
      </c>
      <c r="AF39" s="40">
        <f>AVERAGE(AF35:AF38)</f>
        <v/>
      </c>
      <c r="AG39" s="40">
        <f>AVERAGE(AG35:AG38)</f>
        <v/>
      </c>
      <c r="AH39" s="40">
        <f>AVERAGE(AH35:AH38)</f>
        <v/>
      </c>
      <c r="AJ39" s="62" t="n"/>
      <c r="AK39" s="62" t="n"/>
      <c r="AL39" s="62" t="n"/>
      <c r="AM39" s="62" t="n"/>
      <c r="AN39" s="62" t="n"/>
      <c r="AO39" s="62" t="n"/>
      <c r="AP39" s="62" t="n"/>
      <c r="AQ39" s="62" t="n"/>
      <c r="AR39" s="62" t="n"/>
      <c r="AS39" s="62" t="n"/>
      <c r="AT39" s="62" t="n"/>
      <c r="AU39" s="62" t="n"/>
      <c r="AV39" s="62" t="n"/>
      <c r="AW39" s="62" t="n"/>
      <c r="AX39" s="62" t="n"/>
      <c r="AY39" s="62" t="n"/>
    </row>
    <row r="40" ht="21" customFormat="1" customHeight="1" s="47">
      <c r="A40" s="59">
        <f>A4</f>
        <v/>
      </c>
      <c r="B40" s="45" t="inlineStr">
        <is>
          <t>Итого среднее значение по индикатору</t>
        </is>
      </c>
      <c r="C40" s="46">
        <f>AVERAGE(C25:C33, C35:C38)</f>
        <v/>
      </c>
      <c r="D40" s="46">
        <f>AVERAGE(D25:D33, D35:D38)</f>
        <v/>
      </c>
      <c r="E40" s="46">
        <f>AVERAGE(E25:E33, E35:E38)</f>
        <v/>
      </c>
      <c r="F40" s="46">
        <f>AVERAGE(F25:F33, F35:F38)</f>
        <v/>
      </c>
      <c r="G40" s="46">
        <f>AVERAGE(G25:G33, G35:G38)</f>
        <v/>
      </c>
      <c r="H40" s="46">
        <f>AVERAGE(H25:H33, H35:H38)</f>
        <v/>
      </c>
      <c r="I40" s="46" t="n"/>
      <c r="J40" s="46">
        <f>AVERAGE(J25:J33, J35:J38)</f>
        <v/>
      </c>
      <c r="K40" s="46">
        <f>AVERAGE(K25:K33, K35:K38)</f>
        <v/>
      </c>
      <c r="L40" s="46">
        <f>AVERAGE(L25:L33, L35:L38)</f>
        <v/>
      </c>
      <c r="M40" s="46">
        <f>AVERAGE(M25:M33, M35:M38)</f>
        <v/>
      </c>
      <c r="N40" s="46">
        <f>AVERAGE(N25:N33, N35:N38)</f>
        <v/>
      </c>
      <c r="O40" s="46" t="n"/>
      <c r="P40" s="46">
        <f>AVERAGE(P25:P33, P35:P38)</f>
        <v/>
      </c>
      <c r="Q40" s="46">
        <f>AVERAGE(Q25:Q33, Q35:Q38)</f>
        <v/>
      </c>
      <c r="R40" s="46">
        <f>AVERAGE(R25:R33, R35:R38)</f>
        <v/>
      </c>
      <c r="S40" s="46">
        <f>AVERAGE(S25:S33, S35:S38)</f>
        <v/>
      </c>
      <c r="T40" s="46">
        <f>AVERAGE(T25:T33, T35:T38)</f>
        <v/>
      </c>
      <c r="U40" s="46">
        <f>AVERAGE(U25:U33, U35:U38)</f>
        <v/>
      </c>
      <c r="V40" s="46" t="n"/>
      <c r="W40" s="46">
        <f>AVERAGE(W25:W33, W35:W38)</f>
        <v/>
      </c>
      <c r="X40" s="46">
        <f>AVERAGE(X25:X33, X35:X38)</f>
        <v/>
      </c>
      <c r="Y40" s="46">
        <f>AVERAGE(Y25:Y33, Y35:Y38)</f>
        <v/>
      </c>
      <c r="Z40" s="46">
        <f>AVERAGE(Z25:Z33, Z35:Z38)</f>
        <v/>
      </c>
      <c r="AA40" s="46">
        <f>AVERAGE(AA25:AA33, AA35:AA38)</f>
        <v/>
      </c>
      <c r="AB40" s="46" t="n"/>
      <c r="AC40" s="46">
        <f>AVERAGE(AC25:AC33, AC35:AC38)</f>
        <v/>
      </c>
      <c r="AD40" s="46">
        <f>AVERAGE(AD25:AD33, AD35:AD38)</f>
        <v/>
      </c>
      <c r="AE40" s="46">
        <f>AVERAGE(AE25:AE33, AE35:AE38)</f>
        <v/>
      </c>
      <c r="AF40" s="46">
        <f>AVERAGE(AF25:AF33, AF35:AF38)</f>
        <v/>
      </c>
      <c r="AG40" s="46">
        <f>AVERAGE(AG25:AG33, AG35:AG38)</f>
        <v/>
      </c>
      <c r="AH40" s="46">
        <f>AVERAGE(AH25:AH33, AH35:AH38)</f>
        <v/>
      </c>
      <c r="AJ40" s="62" t="n"/>
      <c r="AK40" s="62" t="n"/>
      <c r="AL40" s="62" t="n"/>
      <c r="AM40" s="62" t="n"/>
      <c r="AN40" s="62" t="n"/>
      <c r="AO40" s="62" t="n"/>
      <c r="AP40" s="62" t="n"/>
      <c r="AQ40" s="62" t="n"/>
      <c r="AR40" s="62" t="n"/>
      <c r="AS40" s="62" t="n"/>
      <c r="AT40" s="62" t="n"/>
      <c r="AU40" s="62" t="n"/>
      <c r="AV40" s="62" t="n"/>
      <c r="AW40" s="62" t="n"/>
      <c r="AX40" s="62" t="n"/>
      <c r="AY40" s="62" t="n"/>
    </row>
    <row r="41" ht="21" customFormat="1" customHeight="1" s="44">
      <c r="A41" s="32">
        <f>A4</f>
        <v/>
      </c>
      <c r="B41" s="32" t="inlineStr">
        <is>
          <t>Итого среднее значение по компетенции</t>
        </is>
      </c>
      <c r="C41" s="42" t="n"/>
      <c r="D41" s="42" t="n"/>
      <c r="E41" s="42" t="n"/>
      <c r="F41" s="42" t="n"/>
      <c r="G41" s="42" t="n"/>
      <c r="H41" s="42" t="n"/>
      <c r="I41" s="43">
        <f>AVERAGE(C40:H40)</f>
        <v/>
      </c>
      <c r="J41" s="42" t="n"/>
      <c r="K41" s="42" t="n"/>
      <c r="L41" s="42" t="n"/>
      <c r="M41" s="42" t="n"/>
      <c r="N41" s="42" t="n"/>
      <c r="O41" s="43">
        <f>AVERAGE(J40:N40)</f>
        <v/>
      </c>
      <c r="P41" s="42" t="n"/>
      <c r="Q41" s="42" t="n"/>
      <c r="R41" s="42" t="n"/>
      <c r="S41" s="42" t="n"/>
      <c r="T41" s="42" t="n"/>
      <c r="U41" s="42" t="n"/>
      <c r="V41" s="43">
        <f>AVERAGE(P40:U40)</f>
        <v/>
      </c>
      <c r="W41" s="42" t="n"/>
      <c r="X41" s="42" t="n"/>
      <c r="Y41" s="42" t="n"/>
      <c r="Z41" s="42" t="n"/>
      <c r="AA41" s="42" t="n"/>
      <c r="AB41" s="43">
        <f>AVERAGE(W40:AA40)</f>
        <v/>
      </c>
      <c r="AC41" s="42" t="n"/>
      <c r="AD41" s="42" t="n"/>
      <c r="AE41" s="42" t="n"/>
      <c r="AF41" s="42" t="n"/>
      <c r="AG41" s="42" t="n"/>
      <c r="AH41" s="42" t="n"/>
      <c r="AI41" s="43">
        <f>AVERAGE(AC40:AH40)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customFormat="1" s="62"/>
    <row r="43" customFormat="1" s="62"/>
    <row r="44" customFormat="1" s="62"/>
    <row r="45" customFormat="1" s="62"/>
    <row r="46" customFormat="1" s="62"/>
    <row r="47" customFormat="1" s="62"/>
    <row r="48" customFormat="1" s="62"/>
    <row r="49" customFormat="1" s="62"/>
    <row r="50" customFormat="1" s="62"/>
    <row r="51" customFormat="1" s="62"/>
    <row r="52" customFormat="1" s="62"/>
    <row r="53" customFormat="1" s="62"/>
    <row r="54" customFormat="1" s="62"/>
    <row r="55" customFormat="1" s="62"/>
    <row r="56" customFormat="1" s="62"/>
    <row r="57" customFormat="1" s="62"/>
    <row r="58" customFormat="1" s="62"/>
    <row r="59" customFormat="1" s="62"/>
    <row r="60" customFormat="1" s="62"/>
    <row r="61" customFormat="1" s="62"/>
    <row r="62" customFormat="1" s="62"/>
    <row r="63" customFormat="1" s="62"/>
    <row r="64" customFormat="1" s="62"/>
    <row r="65" customFormat="1" s="62"/>
    <row r="66" customFormat="1" s="62"/>
    <row r="67" customFormat="1" s="62"/>
    <row r="68" customFormat="1" s="62"/>
    <row r="69" customFormat="1" s="62"/>
    <row r="70" customFormat="1" s="62"/>
    <row r="71" customFormat="1" s="62"/>
    <row r="72" customFormat="1" s="62"/>
    <row r="73" customFormat="1" s="62"/>
    <row r="74" customFormat="1" s="62"/>
    <row r="75" customFormat="1" s="62"/>
    <row r="76" customFormat="1" s="62"/>
    <row r="77" customFormat="1" s="62"/>
    <row r="78" customFormat="1" s="62"/>
  </sheetData>
  <autoFilter ref="B1:B41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2021-12-10T20:27:48Z</dcterms:modified>
</cp:coreProperties>
</file>