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pguz\Downloads\"/>
    </mc:Choice>
  </mc:AlternateContent>
  <xr:revisionPtr revIDLastSave="0" documentId="13_ncr:1_{47B69D14-F54D-4E0A-98CC-5859EBFF01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jercicio Nue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F37" i="1"/>
  <c r="G37" i="1"/>
  <c r="H37" i="1"/>
  <c r="I37" i="1"/>
  <c r="J37" i="1"/>
  <c r="K37" i="1"/>
  <c r="L37" i="1"/>
  <c r="D37" i="1"/>
  <c r="E35" i="1"/>
  <c r="F35" i="1"/>
  <c r="G35" i="1"/>
  <c r="H35" i="1"/>
  <c r="I35" i="1"/>
  <c r="J35" i="1"/>
  <c r="K35" i="1"/>
  <c r="L35" i="1"/>
  <c r="D35" i="1"/>
  <c r="E34" i="1"/>
  <c r="F34" i="1"/>
  <c r="G34" i="1"/>
  <c r="H34" i="1"/>
  <c r="I34" i="1"/>
  <c r="J34" i="1"/>
  <c r="K34" i="1"/>
  <c r="L34" i="1"/>
  <c r="D34" i="1"/>
  <c r="D33" i="1"/>
  <c r="E33" i="1"/>
  <c r="F33" i="1"/>
  <c r="G33" i="1"/>
  <c r="H33" i="1"/>
  <c r="I33" i="1"/>
  <c r="J33" i="1"/>
  <c r="K33" i="1"/>
  <c r="L33" i="1"/>
  <c r="L36" i="1"/>
  <c r="K36" i="1"/>
  <c r="J36" i="1"/>
  <c r="I36" i="1"/>
  <c r="H36" i="1"/>
  <c r="G36" i="1"/>
  <c r="F36" i="1"/>
  <c r="E36" i="1"/>
  <c r="D36" i="1"/>
  <c r="E27" i="1"/>
  <c r="E28" i="1" s="1"/>
  <c r="E25" i="1"/>
  <c r="F25" i="1"/>
  <c r="G25" i="1"/>
  <c r="H25" i="1"/>
  <c r="I25" i="1"/>
  <c r="J25" i="1"/>
  <c r="K25" i="1"/>
  <c r="L25" i="1"/>
  <c r="D25" i="1"/>
  <c r="E26" i="1"/>
  <c r="F26" i="1"/>
  <c r="G26" i="1"/>
  <c r="H26" i="1"/>
  <c r="I26" i="1"/>
  <c r="J26" i="1"/>
  <c r="K26" i="1"/>
  <c r="L26" i="1"/>
  <c r="D26" i="1"/>
  <c r="F28" i="1"/>
  <c r="G28" i="1"/>
  <c r="H28" i="1"/>
  <c r="I28" i="1"/>
  <c r="J28" i="1"/>
  <c r="K28" i="1"/>
  <c r="L28" i="1"/>
  <c r="D28" i="1"/>
  <c r="F29" i="1"/>
  <c r="G29" i="1"/>
  <c r="H29" i="1"/>
  <c r="I29" i="1"/>
  <c r="J29" i="1"/>
  <c r="K29" i="1"/>
  <c r="L29" i="1"/>
  <c r="E29" i="1"/>
  <c r="D29" i="1"/>
  <c r="L27" i="1"/>
  <c r="K27" i="1"/>
  <c r="J27" i="1"/>
  <c r="I27" i="1"/>
  <c r="H27" i="1"/>
  <c r="G27" i="1"/>
  <c r="F27" i="1"/>
  <c r="D27" i="1"/>
  <c r="D18" i="1"/>
  <c r="D20" i="1"/>
  <c r="I22" i="1"/>
  <c r="I20" i="1" s="1"/>
  <c r="E22" i="1"/>
  <c r="E20" i="1" s="1"/>
  <c r="L20" i="1"/>
  <c r="J20" i="1"/>
  <c r="H20" i="1"/>
  <c r="F20" i="1"/>
  <c r="G20" i="1"/>
  <c r="K20" i="1"/>
  <c r="D21" i="1"/>
  <c r="F21" i="1"/>
  <c r="G21" i="1"/>
  <c r="H21" i="1"/>
  <c r="I21" i="1"/>
  <c r="J21" i="1"/>
  <c r="K21" i="1"/>
  <c r="L21" i="1"/>
  <c r="F19" i="1"/>
  <c r="G19" i="1"/>
  <c r="H19" i="1"/>
  <c r="J19" i="1"/>
  <c r="K19" i="1"/>
  <c r="L19" i="1"/>
  <c r="D19" i="1"/>
  <c r="H18" i="1"/>
  <c r="J18" i="1"/>
  <c r="K18" i="1"/>
  <c r="L18" i="1"/>
  <c r="F18" i="1"/>
  <c r="G18" i="1"/>
  <c r="L22" i="1"/>
  <c r="K22" i="1"/>
  <c r="J22" i="1"/>
  <c r="H22" i="1"/>
  <c r="G22" i="1"/>
  <c r="F22" i="1"/>
  <c r="D22" i="1"/>
  <c r="I18" i="1" l="1"/>
  <c r="I19" i="1"/>
  <c r="E19" i="1"/>
  <c r="E21" i="1"/>
  <c r="E18" i="1"/>
</calcChain>
</file>

<file path=xl/sharedStrings.xml><?xml version="1.0" encoding="utf-8"?>
<sst xmlns="http://schemas.openxmlformats.org/spreadsheetml/2006/main" count="72" uniqueCount="26">
  <si>
    <t>Maximizar</t>
  </si>
  <si>
    <t>z =</t>
  </si>
  <si>
    <t>x1 + x2 + 3x3 + 2x4</t>
  </si>
  <si>
    <t>sujeto a</t>
  </si>
  <si>
    <t>x1 + 2x2 − 3x3 + 5x4 ≤ 4</t>
  </si>
  <si>
    <t>5x1 − 2x2 + 6x4 ≤ 8</t>
  </si>
  <si>
    <t>2x1 + 3x2 − 2x3 + 3x4 ≤ 3</t>
  </si>
  <si>
    <t>−x1 + x3 + 2x4 ≤ 0</t>
  </si>
  <si>
    <t>x1, x2, x3, x4 ≥ 0</t>
  </si>
  <si>
    <t>z</t>
  </si>
  <si>
    <t>x1</t>
  </si>
  <si>
    <t>x2</t>
  </si>
  <si>
    <t>x3</t>
  </si>
  <si>
    <t>x4</t>
  </si>
  <si>
    <t>f</t>
  </si>
  <si>
    <t>Lab 1</t>
  </si>
  <si>
    <t>s1</t>
  </si>
  <si>
    <t>s2</t>
  </si>
  <si>
    <t>S1</t>
  </si>
  <si>
    <t>S2</t>
  </si>
  <si>
    <t>S3</t>
  </si>
  <si>
    <t>S4</t>
  </si>
  <si>
    <t>s3</t>
  </si>
  <si>
    <t>s4</t>
  </si>
  <si>
    <t>Como ya no hay negativos, llegamos a la solución. X1 = 2, X2 = 1, X=3 y X4=0</t>
  </si>
  <si>
    <t>El valor máximo de z es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</si>
</sst>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&quot;Aptos Narrow&quot;"/>
    </font>
    <font>
      <b/>
      <sz val="11"/>
      <color rgb="FF000000"/>
      <name val="&quot;Aptos Narrow&quot;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C9DAF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C9DAF8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ill="1" applyBorder="1"/>
    <xf numFmtId="0" fontId="1" fillId="0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ill="1"/>
    <xf numFmtId="0" fontId="0" fillId="4" borderId="6" xfId="0" applyFill="1" applyBorder="1"/>
    <xf numFmtId="0" fontId="1" fillId="6" borderId="2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tabSelected="1" workbookViewId="0">
      <selection activeCell="C42" sqref="C42"/>
    </sheetView>
  </sheetViews>
  <sheetFormatPr baseColWidth="10" defaultColWidth="8.88671875" defaultRowHeight="14.4"/>
  <sheetData>
    <row r="1" spans="2:12">
      <c r="B1" t="s">
        <v>15</v>
      </c>
      <c r="D1" t="s">
        <v>0</v>
      </c>
      <c r="E1" t="s">
        <v>1</v>
      </c>
      <c r="F1" t="s">
        <v>2</v>
      </c>
    </row>
    <row r="2" spans="2:12">
      <c r="F2" t="s">
        <v>3</v>
      </c>
    </row>
    <row r="3" spans="2:12">
      <c r="F3" t="s">
        <v>4</v>
      </c>
    </row>
    <row r="4" spans="2:12">
      <c r="F4" t="s">
        <v>5</v>
      </c>
    </row>
    <row r="5" spans="2:12">
      <c r="F5" t="s">
        <v>6</v>
      </c>
    </row>
    <row r="6" spans="2:12">
      <c r="F6" t="s">
        <v>7</v>
      </c>
    </row>
    <row r="7" spans="2:12">
      <c r="F7" t="s">
        <v>8</v>
      </c>
    </row>
    <row r="9" spans="2:12" ht="15" thickBot="1">
      <c r="B9" s="1"/>
      <c r="C9" s="1" t="s">
        <v>9</v>
      </c>
      <c r="D9" s="2" t="s">
        <v>10</v>
      </c>
      <c r="E9" s="2" t="s">
        <v>11</v>
      </c>
      <c r="F9" s="2" t="s">
        <v>12</v>
      </c>
      <c r="G9" s="1" t="s">
        <v>13</v>
      </c>
      <c r="H9" s="2" t="s">
        <v>18</v>
      </c>
      <c r="I9" s="2" t="s">
        <v>19</v>
      </c>
      <c r="J9" s="2" t="s">
        <v>20</v>
      </c>
      <c r="K9" s="1" t="s">
        <v>21</v>
      </c>
      <c r="L9" s="1" t="s">
        <v>14</v>
      </c>
    </row>
    <row r="10" spans="2:12" ht="15" thickBot="1">
      <c r="B10" s="1" t="s">
        <v>9</v>
      </c>
      <c r="C10" s="1">
        <v>1</v>
      </c>
      <c r="D10" s="2">
        <v>-1</v>
      </c>
      <c r="E10" s="7">
        <v>-1</v>
      </c>
      <c r="F10" s="20">
        <v>-3</v>
      </c>
      <c r="G10" s="1">
        <v>-2</v>
      </c>
      <c r="H10" s="2">
        <v>0</v>
      </c>
      <c r="I10" s="2">
        <v>0</v>
      </c>
      <c r="J10" s="2">
        <v>0</v>
      </c>
      <c r="K10" s="1">
        <v>0</v>
      </c>
      <c r="L10" s="12">
        <v>0</v>
      </c>
    </row>
    <row r="11" spans="2:12" ht="15" thickBot="1">
      <c r="B11" s="3" t="s">
        <v>16</v>
      </c>
      <c r="C11" s="3">
        <v>0</v>
      </c>
      <c r="D11" s="13">
        <v>1</v>
      </c>
      <c r="E11" s="16">
        <v>2</v>
      </c>
      <c r="F11" s="21">
        <v>-3</v>
      </c>
      <c r="G11" s="3">
        <v>5</v>
      </c>
      <c r="H11" s="4">
        <v>1</v>
      </c>
      <c r="I11" s="5">
        <v>0</v>
      </c>
      <c r="J11" s="5">
        <v>0</v>
      </c>
      <c r="K11" s="5">
        <v>0</v>
      </c>
      <c r="L11" s="5">
        <v>4</v>
      </c>
    </row>
    <row r="12" spans="2:12">
      <c r="B12" s="3" t="s">
        <v>17</v>
      </c>
      <c r="C12" s="6">
        <v>0</v>
      </c>
      <c r="D12" s="14">
        <v>5</v>
      </c>
      <c r="E12" s="17">
        <v>-2</v>
      </c>
      <c r="F12" s="22">
        <v>0</v>
      </c>
      <c r="G12" s="6">
        <v>6</v>
      </c>
      <c r="H12" s="8">
        <v>0</v>
      </c>
      <c r="I12" s="9">
        <v>1</v>
      </c>
      <c r="J12" s="9">
        <v>0</v>
      </c>
      <c r="K12" s="9">
        <v>0</v>
      </c>
      <c r="L12" s="9">
        <v>8</v>
      </c>
    </row>
    <row r="13" spans="2:12">
      <c r="B13" s="3" t="s">
        <v>22</v>
      </c>
      <c r="C13" s="6">
        <v>0</v>
      </c>
      <c r="D13" s="15">
        <v>2</v>
      </c>
      <c r="E13" s="18">
        <v>3</v>
      </c>
      <c r="F13" s="23">
        <v>-2</v>
      </c>
      <c r="G13" s="19">
        <v>3</v>
      </c>
      <c r="H13" s="10">
        <v>0</v>
      </c>
      <c r="I13" s="5">
        <v>0</v>
      </c>
      <c r="J13" s="5">
        <v>1</v>
      </c>
      <c r="K13" s="5">
        <v>0</v>
      </c>
      <c r="L13" s="5">
        <v>3</v>
      </c>
    </row>
    <row r="14" spans="2:12">
      <c r="B14" s="3" t="s">
        <v>23</v>
      </c>
      <c r="C14" s="25">
        <v>0</v>
      </c>
      <c r="D14" s="26">
        <v>-1</v>
      </c>
      <c r="E14" s="27">
        <v>0</v>
      </c>
      <c r="F14" s="24">
        <v>1</v>
      </c>
      <c r="G14" s="28">
        <v>2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</row>
    <row r="17" spans="2:12" ht="15" thickBot="1">
      <c r="B17" s="1"/>
      <c r="C17" s="1" t="s">
        <v>9</v>
      </c>
      <c r="D17" s="2" t="s">
        <v>10</v>
      </c>
      <c r="E17" s="2" t="s">
        <v>11</v>
      </c>
      <c r="F17" s="2" t="s">
        <v>12</v>
      </c>
      <c r="G17" s="1" t="s">
        <v>13</v>
      </c>
      <c r="H17" s="2" t="s">
        <v>18</v>
      </c>
      <c r="I17" s="2" t="s">
        <v>19</v>
      </c>
      <c r="J17" s="2" t="s">
        <v>20</v>
      </c>
      <c r="K17" s="1" t="s">
        <v>21</v>
      </c>
      <c r="L17" s="1" t="s">
        <v>14</v>
      </c>
    </row>
    <row r="18" spans="2:12" ht="15" thickBot="1">
      <c r="B18" s="1" t="s">
        <v>9</v>
      </c>
      <c r="C18" s="1">
        <v>1</v>
      </c>
      <c r="D18" s="29">
        <f>D10-$F10*D$22</f>
        <v>-4</v>
      </c>
      <c r="E18" s="7">
        <f>E10-$F10*E$22</f>
        <v>-1</v>
      </c>
      <c r="F18" s="2">
        <f>F10-$F10*F22</f>
        <v>0</v>
      </c>
      <c r="G18" s="7">
        <f>G10-$F10*G$22</f>
        <v>4</v>
      </c>
      <c r="H18" s="2">
        <f t="shared" ref="H18:L18" si="0">H10-$F10*H22</f>
        <v>0</v>
      </c>
      <c r="I18" s="7">
        <f t="shared" ref="I18:L18" si="1">I10-$F10*I$22</f>
        <v>0</v>
      </c>
      <c r="J18" s="2">
        <f t="shared" ref="J18:L18" si="2">J10-$F10*J22</f>
        <v>0</v>
      </c>
      <c r="K18" s="7">
        <f t="shared" ref="K18:L18" si="3">K10-$F10*K$22</f>
        <v>3</v>
      </c>
      <c r="L18" s="2">
        <f t="shared" ref="L18:L20" si="4">L10-$F10*L22</f>
        <v>0</v>
      </c>
    </row>
    <row r="19" spans="2:12">
      <c r="B19" s="3" t="s">
        <v>16</v>
      </c>
      <c r="C19" s="3">
        <v>0</v>
      </c>
      <c r="D19" s="30">
        <f>D11-$F11*D$22</f>
        <v>-2</v>
      </c>
      <c r="E19" s="13">
        <f t="shared" ref="E19:L19" si="5">E11-$F11*E$22</f>
        <v>2</v>
      </c>
      <c r="F19" s="13">
        <f t="shared" si="5"/>
        <v>0</v>
      </c>
      <c r="G19" s="13">
        <f t="shared" si="5"/>
        <v>11</v>
      </c>
      <c r="H19" s="13">
        <f t="shared" si="5"/>
        <v>1</v>
      </c>
      <c r="I19" s="13">
        <f t="shared" si="5"/>
        <v>0</v>
      </c>
      <c r="J19" s="13">
        <f t="shared" si="5"/>
        <v>0</v>
      </c>
      <c r="K19" s="13">
        <f t="shared" si="5"/>
        <v>3</v>
      </c>
      <c r="L19" s="13">
        <f t="shared" si="5"/>
        <v>4</v>
      </c>
    </row>
    <row r="20" spans="2:12" ht="15" thickBot="1">
      <c r="B20" s="3" t="s">
        <v>17</v>
      </c>
      <c r="C20" s="32">
        <v>0</v>
      </c>
      <c r="D20" s="29">
        <f>D12-$F12*D$22</f>
        <v>5</v>
      </c>
      <c r="E20" s="33">
        <f>E12-$F12*E$22</f>
        <v>-2</v>
      </c>
      <c r="F20" s="29">
        <f>F12-$F12*F22</f>
        <v>0</v>
      </c>
      <c r="G20" s="33">
        <f>G12-$F12*G$22</f>
        <v>6</v>
      </c>
      <c r="H20" s="29">
        <f>H12-$F12*H22</f>
        <v>0</v>
      </c>
      <c r="I20" s="33">
        <f t="shared" ref="I20:L20" si="6">I12-$F12*I$22</f>
        <v>1</v>
      </c>
      <c r="J20" s="29">
        <f>J12-$F12*J22</f>
        <v>0</v>
      </c>
      <c r="K20" s="33">
        <f t="shared" ref="K20:L20" si="7">K12-$F12*K$22</f>
        <v>0</v>
      </c>
      <c r="L20" s="29">
        <f>L12-$F12*L22</f>
        <v>8</v>
      </c>
    </row>
    <row r="21" spans="2:12">
      <c r="B21" s="3" t="s">
        <v>22</v>
      </c>
      <c r="C21" s="6">
        <v>0</v>
      </c>
      <c r="D21" s="30">
        <f>D13-$F13*D$22</f>
        <v>0</v>
      </c>
      <c r="E21" s="13">
        <f t="shared" ref="E21:L21" si="8">E13-$F13*E$22</f>
        <v>3</v>
      </c>
      <c r="F21" s="13">
        <f t="shared" si="8"/>
        <v>0</v>
      </c>
      <c r="G21" s="13">
        <f t="shared" si="8"/>
        <v>7</v>
      </c>
      <c r="H21" s="13">
        <f t="shared" si="8"/>
        <v>0</v>
      </c>
      <c r="I21" s="13">
        <f t="shared" si="8"/>
        <v>0</v>
      </c>
      <c r="J21" s="13">
        <f t="shared" si="8"/>
        <v>1</v>
      </c>
      <c r="K21" s="13">
        <f t="shared" si="8"/>
        <v>2</v>
      </c>
      <c r="L21" s="13">
        <f t="shared" si="8"/>
        <v>3</v>
      </c>
    </row>
    <row r="22" spans="2:12">
      <c r="B22" s="3" t="s">
        <v>12</v>
      </c>
      <c r="C22" s="6">
        <v>0</v>
      </c>
      <c r="D22" s="31">
        <f>D14/F14</f>
        <v>-1</v>
      </c>
      <c r="E22" s="11">
        <f>E14/F14</f>
        <v>0</v>
      </c>
      <c r="F22" s="11">
        <f>F14/F14</f>
        <v>1</v>
      </c>
      <c r="G22" s="11">
        <f>G14/F14</f>
        <v>2</v>
      </c>
      <c r="H22" s="5">
        <f>H14/F14</f>
        <v>0</v>
      </c>
      <c r="I22" s="6">
        <f>I14/F14</f>
        <v>0</v>
      </c>
      <c r="J22" s="11">
        <f>J14/F14</f>
        <v>0</v>
      </c>
      <c r="K22" s="11">
        <f>K14/F14</f>
        <v>1</v>
      </c>
      <c r="L22" s="5">
        <f>L14/$F14</f>
        <v>0</v>
      </c>
    </row>
    <row r="24" spans="2:12" ht="15" thickBot="1">
      <c r="B24" s="1"/>
      <c r="C24" s="1" t="s">
        <v>9</v>
      </c>
      <c r="D24" s="2" t="s">
        <v>10</v>
      </c>
      <c r="E24" s="2" t="s">
        <v>11</v>
      </c>
      <c r="F24" s="2" t="s">
        <v>12</v>
      </c>
      <c r="G24" s="1" t="s">
        <v>13</v>
      </c>
      <c r="H24" s="2" t="s">
        <v>18</v>
      </c>
      <c r="I24" s="2" t="s">
        <v>19</v>
      </c>
      <c r="J24" s="2" t="s">
        <v>20</v>
      </c>
      <c r="K24" s="1" t="s">
        <v>21</v>
      </c>
      <c r="L24" s="1" t="s">
        <v>14</v>
      </c>
    </row>
    <row r="25" spans="2:12" ht="15" thickBot="1">
      <c r="B25" s="1" t="s">
        <v>9</v>
      </c>
      <c r="C25" s="1">
        <v>1</v>
      </c>
      <c r="D25" s="2">
        <f>D18-$D18*D$27</f>
        <v>0</v>
      </c>
      <c r="E25" s="35">
        <f t="shared" ref="E25:L25" si="9">E18-$D18*E$27</f>
        <v>-2.6</v>
      </c>
      <c r="F25" s="2">
        <f t="shared" si="9"/>
        <v>0</v>
      </c>
      <c r="G25" s="2">
        <f t="shared" si="9"/>
        <v>8.8000000000000007</v>
      </c>
      <c r="H25" s="2">
        <f t="shared" si="9"/>
        <v>0</v>
      </c>
      <c r="I25" s="2">
        <f t="shared" si="9"/>
        <v>0.8</v>
      </c>
      <c r="J25" s="2">
        <f t="shared" si="9"/>
        <v>0</v>
      </c>
      <c r="K25" s="2">
        <f t="shared" si="9"/>
        <v>3</v>
      </c>
      <c r="L25" s="2">
        <f t="shared" si="9"/>
        <v>6.4</v>
      </c>
    </row>
    <row r="26" spans="2:12" ht="15" thickBot="1">
      <c r="B26" s="3" t="s">
        <v>16</v>
      </c>
      <c r="C26" s="3">
        <v>0</v>
      </c>
      <c r="D26" s="2">
        <f>D19-$D19*D$27</f>
        <v>0</v>
      </c>
      <c r="E26" s="35">
        <f t="shared" ref="E26:L26" si="10">E19-$D19*E$27</f>
        <v>1.2</v>
      </c>
      <c r="F26" s="2">
        <f t="shared" si="10"/>
        <v>0</v>
      </c>
      <c r="G26" s="2">
        <f t="shared" si="10"/>
        <v>13.4</v>
      </c>
      <c r="H26" s="2">
        <f t="shared" si="10"/>
        <v>1</v>
      </c>
      <c r="I26" s="2">
        <f t="shared" si="10"/>
        <v>0.4</v>
      </c>
      <c r="J26" s="2">
        <f t="shared" si="10"/>
        <v>0</v>
      </c>
      <c r="K26" s="2">
        <f t="shared" si="10"/>
        <v>3</v>
      </c>
      <c r="L26" s="2">
        <f t="shared" si="10"/>
        <v>7.2</v>
      </c>
    </row>
    <row r="27" spans="2:12" ht="15" thickBot="1">
      <c r="B27" s="3" t="s">
        <v>10</v>
      </c>
      <c r="C27" s="6">
        <v>0</v>
      </c>
      <c r="D27" s="2">
        <f>D20/D20</f>
        <v>1</v>
      </c>
      <c r="E27" s="35">
        <f>E20/D20</f>
        <v>-0.4</v>
      </c>
      <c r="F27" s="2">
        <f>F20/D20</f>
        <v>0</v>
      </c>
      <c r="G27" s="2">
        <f>G20/D20</f>
        <v>1.2</v>
      </c>
      <c r="H27" s="2">
        <f>H20/D20</f>
        <v>0</v>
      </c>
      <c r="I27" s="2">
        <f>I20/D20</f>
        <v>0.2</v>
      </c>
      <c r="J27" s="2">
        <f>J20/D20</f>
        <v>0</v>
      </c>
      <c r="K27" s="2">
        <f>K20/D20</f>
        <v>0</v>
      </c>
      <c r="L27" s="2">
        <f>L20/D20</f>
        <v>1.6</v>
      </c>
    </row>
    <row r="28" spans="2:12" ht="15" thickBot="1">
      <c r="B28" s="3" t="s">
        <v>22</v>
      </c>
      <c r="C28" s="36">
        <v>0</v>
      </c>
      <c r="D28" s="35">
        <f>D21-$D21*D$27</f>
        <v>0</v>
      </c>
      <c r="E28" s="35">
        <f t="shared" ref="E28:L28" si="11">E21-$D21*E$27</f>
        <v>3</v>
      </c>
      <c r="F28" s="35">
        <f t="shared" si="11"/>
        <v>0</v>
      </c>
      <c r="G28" s="35">
        <f t="shared" si="11"/>
        <v>7</v>
      </c>
      <c r="H28" s="35">
        <f t="shared" si="11"/>
        <v>0</v>
      </c>
      <c r="I28" s="35">
        <f t="shared" si="11"/>
        <v>0</v>
      </c>
      <c r="J28" s="35">
        <f t="shared" si="11"/>
        <v>1</v>
      </c>
      <c r="K28" s="35">
        <f t="shared" si="11"/>
        <v>2</v>
      </c>
      <c r="L28" s="35">
        <f t="shared" si="11"/>
        <v>3</v>
      </c>
    </row>
    <row r="29" spans="2:12" ht="15" thickBot="1">
      <c r="B29" s="3" t="s">
        <v>12</v>
      </c>
      <c r="C29" s="34">
        <v>0</v>
      </c>
      <c r="D29" s="2">
        <f>D22-$D22*D$27</f>
        <v>0</v>
      </c>
      <c r="E29" s="35">
        <f>E22-$D22*E$27</f>
        <v>-0.4</v>
      </c>
      <c r="F29" s="2">
        <f t="shared" ref="F29:L29" si="12">F22-$D22*F$27</f>
        <v>1</v>
      </c>
      <c r="G29" s="2">
        <f t="shared" si="12"/>
        <v>3.2</v>
      </c>
      <c r="H29" s="2">
        <f t="shared" si="12"/>
        <v>0</v>
      </c>
      <c r="I29" s="2">
        <f t="shared" si="12"/>
        <v>0.2</v>
      </c>
      <c r="J29" s="2">
        <f t="shared" si="12"/>
        <v>0</v>
      </c>
      <c r="K29" s="2">
        <f t="shared" si="12"/>
        <v>1</v>
      </c>
      <c r="L29" s="2">
        <f t="shared" si="12"/>
        <v>1.6</v>
      </c>
    </row>
    <row r="32" spans="2:12" ht="15" thickBot="1">
      <c r="B32" s="1"/>
      <c r="C32" s="1" t="s">
        <v>9</v>
      </c>
      <c r="D32" s="2" t="s">
        <v>10</v>
      </c>
      <c r="E32" s="2" t="s">
        <v>11</v>
      </c>
      <c r="F32" s="2" t="s">
        <v>12</v>
      </c>
      <c r="G32" s="1" t="s">
        <v>13</v>
      </c>
      <c r="H32" s="2" t="s">
        <v>18</v>
      </c>
      <c r="I32" s="2" t="s">
        <v>19</v>
      </c>
      <c r="J32" s="2" t="s">
        <v>20</v>
      </c>
      <c r="K32" s="1" t="s">
        <v>21</v>
      </c>
      <c r="L32" s="1" t="s">
        <v>14</v>
      </c>
    </row>
    <row r="33" spans="2:12" ht="15" thickBot="1">
      <c r="B33" s="1" t="s">
        <v>9</v>
      </c>
      <c r="C33" s="1">
        <v>1</v>
      </c>
      <c r="D33" s="2">
        <f>D25-$E25*D$36</f>
        <v>0</v>
      </c>
      <c r="E33" s="2">
        <f>E25-$E25*E$36</f>
        <v>0</v>
      </c>
      <c r="F33" s="2">
        <f t="shared" ref="E33:L33" si="13">F25-$E25*G$36</f>
        <v>6.0666666666666673</v>
      </c>
      <c r="G33" s="2">
        <f t="shared" si="13"/>
        <v>8.8000000000000007</v>
      </c>
      <c r="H33" s="2">
        <f t="shared" si="13"/>
        <v>0</v>
      </c>
      <c r="I33" s="2">
        <f t="shared" si="13"/>
        <v>1.6666666666666667</v>
      </c>
      <c r="J33" s="2">
        <f t="shared" si="13"/>
        <v>1.7333333333333334</v>
      </c>
      <c r="K33" s="2">
        <f t="shared" si="13"/>
        <v>5.6</v>
      </c>
      <c r="L33" s="2">
        <f t="shared" si="13"/>
        <v>6.4</v>
      </c>
    </row>
    <row r="34" spans="2:12" ht="15" thickBot="1">
      <c r="B34" s="3" t="s">
        <v>16</v>
      </c>
      <c r="C34" s="3">
        <v>0</v>
      </c>
      <c r="D34" s="2">
        <f>D26-$E26*D$36</f>
        <v>0</v>
      </c>
      <c r="E34" s="2">
        <f t="shared" ref="E34:L34" si="14">E26-$E26*E$36</f>
        <v>0</v>
      </c>
      <c r="F34" s="2">
        <f t="shared" si="14"/>
        <v>0</v>
      </c>
      <c r="G34" s="2">
        <f t="shared" si="14"/>
        <v>10.6</v>
      </c>
      <c r="H34" s="2">
        <f t="shared" si="14"/>
        <v>1</v>
      </c>
      <c r="I34" s="2">
        <f t="shared" si="14"/>
        <v>0.4</v>
      </c>
      <c r="J34" s="2">
        <f t="shared" si="14"/>
        <v>-0.39999999999999997</v>
      </c>
      <c r="K34" s="2">
        <f t="shared" si="14"/>
        <v>2.2000000000000002</v>
      </c>
      <c r="L34" s="2">
        <f t="shared" si="14"/>
        <v>6</v>
      </c>
    </row>
    <row r="35" spans="2:12" ht="15" thickBot="1">
      <c r="B35" s="3" t="s">
        <v>10</v>
      </c>
      <c r="C35" s="6">
        <v>0</v>
      </c>
      <c r="D35" s="2">
        <f>D27-$E27*D$36</f>
        <v>1</v>
      </c>
      <c r="E35" s="2">
        <f t="shared" ref="E35:L35" si="15">E27-$E27*E$36</f>
        <v>0</v>
      </c>
      <c r="F35" s="2">
        <f t="shared" si="15"/>
        <v>0</v>
      </c>
      <c r="G35" s="2">
        <f t="shared" si="15"/>
        <v>2.1333333333333333</v>
      </c>
      <c r="H35" s="2">
        <f t="shared" si="15"/>
        <v>0</v>
      </c>
      <c r="I35" s="2">
        <f t="shared" si="15"/>
        <v>0.2</v>
      </c>
      <c r="J35" s="2">
        <f t="shared" si="15"/>
        <v>0.13333333333333333</v>
      </c>
      <c r="K35" s="2">
        <f t="shared" si="15"/>
        <v>0.26666666666666666</v>
      </c>
      <c r="L35" s="2">
        <f t="shared" si="15"/>
        <v>2</v>
      </c>
    </row>
    <row r="36" spans="2:12">
      <c r="B36" s="3" t="s">
        <v>11</v>
      </c>
      <c r="C36" s="6">
        <v>0</v>
      </c>
      <c r="D36" s="15">
        <f>D28/E28</f>
        <v>0</v>
      </c>
      <c r="E36" s="15">
        <f>E28/E28</f>
        <v>1</v>
      </c>
      <c r="F36" s="15">
        <f>F28/E28</f>
        <v>0</v>
      </c>
      <c r="G36" s="15">
        <f>G28/E28</f>
        <v>2.3333333333333335</v>
      </c>
      <c r="H36" s="15">
        <f>H28/E28</f>
        <v>0</v>
      </c>
      <c r="I36" s="15">
        <f>I28/E28</f>
        <v>0</v>
      </c>
      <c r="J36" s="15">
        <f>J28/E28</f>
        <v>0.33333333333333331</v>
      </c>
      <c r="K36" s="15">
        <f>K28/E28</f>
        <v>0.66666666666666663</v>
      </c>
      <c r="L36" s="15">
        <f>L28/E28</f>
        <v>1</v>
      </c>
    </row>
    <row r="37" spans="2:12">
      <c r="B37" s="3" t="s">
        <v>12</v>
      </c>
      <c r="C37" s="34">
        <v>0</v>
      </c>
      <c r="D37" s="11">
        <f>D29-$E29*D36</f>
        <v>0</v>
      </c>
      <c r="E37" s="11">
        <f t="shared" ref="E37:L37" si="16">E29-$E29*E36</f>
        <v>0</v>
      </c>
      <c r="F37" s="11">
        <f t="shared" si="16"/>
        <v>1</v>
      </c>
      <c r="G37" s="11">
        <f t="shared" si="16"/>
        <v>4.1333333333333337</v>
      </c>
      <c r="H37" s="11">
        <f t="shared" si="16"/>
        <v>0</v>
      </c>
      <c r="I37" s="11">
        <f t="shared" si="16"/>
        <v>0.2</v>
      </c>
      <c r="J37" s="11">
        <f t="shared" si="16"/>
        <v>0.13333333333333333</v>
      </c>
      <c r="K37" s="11">
        <f t="shared" si="16"/>
        <v>1.2666666666666666</v>
      </c>
      <c r="L37" s="11">
        <f t="shared" si="16"/>
        <v>2</v>
      </c>
    </row>
    <row r="40" spans="2:12">
      <c r="C40" t="s">
        <v>24</v>
      </c>
    </row>
    <row r="41" spans="2:12">
      <c r="C41" t="s">
        <v>25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Nuevo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GUZMAN MAYEN, PEDRO PABLO</cp:lastModifiedBy>
  <dcterms:created xsi:type="dcterms:W3CDTF">2025-07-24T19:37:46Z</dcterms:created>
  <dcterms:modified xsi:type="dcterms:W3CDTF">2025-07-24T22:09:22Z</dcterms:modified>
</cp:coreProperties>
</file>