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oLzh\Documents\Year 4 Project\Code\Feb\pn_Junction_Sim\x64\Debug\Complete\"/>
    </mc:Choice>
  </mc:AlternateContent>
  <xr:revisionPtr revIDLastSave="0" documentId="13_ncr:1_{282E7BCF-7E8B-4D30-8AEB-B13A61C48BE8}" xr6:coauthVersionLast="31" xr6:coauthVersionMax="31" xr10:uidLastSave="{00000000-0000-0000-0000-000000000000}"/>
  <bookViews>
    <workbookView xWindow="0" yWindow="0" windowWidth="28770" windowHeight="12720" xr2:uid="{00000000-000D-0000-FFFF-FFFF00000000}"/>
  </bookViews>
  <sheets>
    <sheet name="pn_24n_18d_eqm_Rad_results" sheetId="1" r:id="rId1"/>
  </sheets>
  <calcPr calcId="179017"/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C18" i="1"/>
</calcChain>
</file>

<file path=xl/sharedStrings.xml><?xml version="1.0" encoding="utf-8"?>
<sst xmlns="http://schemas.openxmlformats.org/spreadsheetml/2006/main" count="3" uniqueCount="3">
  <si>
    <t>Experimental Raw</t>
  </si>
  <si>
    <t>Sim Modded</t>
  </si>
  <si>
    <t>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</si>
</sst>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vs Fullsim(*5e5)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pn_24n_18d_eqm_Rad_results!$C$17:$I$17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1.0000000000000001E-9</c:v>
                </c:pt>
                <c:pt idx="2">
                  <c:v>2.0000000000000001E-9</c:v>
                </c:pt>
                <c:pt idx="3">
                  <c:v>2.9899999999999998E-9</c:v>
                </c:pt>
                <c:pt idx="4">
                  <c:v>3.9799999999999999E-9</c:v>
                </c:pt>
                <c:pt idx="5">
                  <c:v>4.97E-9</c:v>
                </c:pt>
                <c:pt idx="6">
                  <c:v>5.9600000000000001E-9</c:v>
                </c:pt>
              </c:numCache>
            </c:numRef>
          </c:xVal>
          <c:yVal>
            <c:numRef>
              <c:f>pn_24n_18d_eqm_Rad_results!$C$18:$L$18</c:f>
              <c:numCache>
                <c:formatCode>0.00E+00</c:formatCode>
                <c:ptCount val="10"/>
                <c:pt idx="0">
                  <c:v>-6.05E-5</c:v>
                </c:pt>
                <c:pt idx="1">
                  <c:v>14521.5</c:v>
                </c:pt>
                <c:pt idx="2">
                  <c:v>115208.5</c:v>
                </c:pt>
                <c:pt idx="3">
                  <c:v>385613.5</c:v>
                </c:pt>
                <c:pt idx="4">
                  <c:v>906510</c:v>
                </c:pt>
                <c:pt idx="5">
                  <c:v>1755965</c:v>
                </c:pt>
                <c:pt idx="6">
                  <c:v>3009420</c:v>
                </c:pt>
                <c:pt idx="7">
                  <c:v>4739765</c:v>
                </c:pt>
                <c:pt idx="8">
                  <c:v>7017400</c:v>
                </c:pt>
                <c:pt idx="9">
                  <c:v>9910300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1-4CD6-AC4B-4D7DDD7C09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pn_24n_18d_eqm_Rad_results!$A$6:$F$6</c:f>
              <c:numCache>
                <c:formatCode>0.00E+00</c:formatCode>
                <c:ptCount val="6"/>
                <c:pt idx="0">
                  <c:v>1.02E-9</c:v>
                </c:pt>
                <c:pt idx="1">
                  <c:v>1.2E-9</c:v>
                </c:pt>
                <c:pt idx="2">
                  <c:v>1.4800000000000001E-9</c:v>
                </c:pt>
                <c:pt idx="3">
                  <c:v>1.97E-9</c:v>
                </c:pt>
                <c:pt idx="4">
                  <c:v>3.34E-9</c:v>
                </c:pt>
                <c:pt idx="5">
                  <c:v>5.62E-9</c:v>
                </c:pt>
              </c:numCache>
            </c:numRef>
          </c:xVal>
          <c:yVal>
            <c:numRef>
              <c:f>pn_24n_18d_eqm_Rad_results!$A$5:$F$5</c:f>
              <c:numCache>
                <c:formatCode>General</c:formatCode>
                <c:ptCount val="6"/>
                <c:pt idx="0">
                  <c:v>100.914</c:v>
                </c:pt>
                <c:pt idx="1">
                  <c:v>1224.1199999999999</c:v>
                </c:pt>
                <c:pt idx="2">
                  <c:v>10279.781999999999</c:v>
                </c:pt>
                <c:pt idx="3" formatCode="0.00E+00">
                  <c:v>101000</c:v>
                </c:pt>
                <c:pt idx="4" formatCode="0.00E+00">
                  <c:v>907000</c:v>
                </c:pt>
                <c:pt idx="5" formatCode="0.00E+00">
                  <c:v>2820000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1-4CD6-AC4B-4D7DDD7C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82384"/>
        <c:axId val="652483040"/>
      </c:scatterChart>
      <c:valAx>
        <c:axId val="65248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83040"/>
        <c:crosses val="autoZero"/>
        <c:crossBetween val="midCat"/>
      </c:valAx>
      <c:valAx>
        <c:axId val="6524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8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vs Fullsim(*5e5)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pn_24n_18d_eqm_Rad_results!$C$17:$I$17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1.0000000000000001E-9</c:v>
                </c:pt>
                <c:pt idx="2">
                  <c:v>2.0000000000000001E-9</c:v>
                </c:pt>
                <c:pt idx="3">
                  <c:v>2.9899999999999998E-9</c:v>
                </c:pt>
                <c:pt idx="4">
                  <c:v>3.9799999999999999E-9</c:v>
                </c:pt>
                <c:pt idx="5">
                  <c:v>4.97E-9</c:v>
                </c:pt>
                <c:pt idx="6">
                  <c:v>5.9600000000000001E-9</c:v>
                </c:pt>
              </c:numCache>
            </c:numRef>
          </c:xVal>
          <c:yVal>
            <c:numRef>
              <c:f>pn_24n_18d_eqm_Rad_results!$C$18:$L$18</c:f>
              <c:numCache>
                <c:formatCode>0.00E+00</c:formatCode>
                <c:ptCount val="10"/>
                <c:pt idx="0">
                  <c:v>-6.05E-5</c:v>
                </c:pt>
                <c:pt idx="1">
                  <c:v>14521.5</c:v>
                </c:pt>
                <c:pt idx="2">
                  <c:v>115208.5</c:v>
                </c:pt>
                <c:pt idx="3">
                  <c:v>385613.5</c:v>
                </c:pt>
                <c:pt idx="4">
                  <c:v>906510</c:v>
                </c:pt>
                <c:pt idx="5">
                  <c:v>1755965</c:v>
                </c:pt>
                <c:pt idx="6">
                  <c:v>3009420</c:v>
                </c:pt>
                <c:pt idx="7">
                  <c:v>4739765</c:v>
                </c:pt>
                <c:pt idx="8">
                  <c:v>7017400</c:v>
                </c:pt>
                <c:pt idx="9">
                  <c:v>9910300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8-488C-8FD1-51B46A8549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pn_24n_18d_eqm_Rad_results!$A$6:$F$6</c:f>
              <c:numCache>
                <c:formatCode>0.00E+00</c:formatCode>
                <c:ptCount val="6"/>
                <c:pt idx="0">
                  <c:v>1.02E-9</c:v>
                </c:pt>
                <c:pt idx="1">
                  <c:v>1.2E-9</c:v>
                </c:pt>
                <c:pt idx="2">
                  <c:v>1.4800000000000001E-9</c:v>
                </c:pt>
                <c:pt idx="3">
                  <c:v>1.97E-9</c:v>
                </c:pt>
                <c:pt idx="4">
                  <c:v>3.34E-9</c:v>
                </c:pt>
                <c:pt idx="5">
                  <c:v>5.62E-9</c:v>
                </c:pt>
              </c:numCache>
            </c:numRef>
          </c:xVal>
          <c:yVal>
            <c:numRef>
              <c:f>pn_24n_18d_eqm_Rad_results!$A$5:$F$5</c:f>
              <c:numCache>
                <c:formatCode>General</c:formatCode>
                <c:ptCount val="6"/>
                <c:pt idx="0">
                  <c:v>100.914</c:v>
                </c:pt>
                <c:pt idx="1">
                  <c:v>1224.1199999999999</c:v>
                </c:pt>
                <c:pt idx="2">
                  <c:v>10279.781999999999</c:v>
                </c:pt>
                <c:pt idx="3" formatCode="0.00E+00">
                  <c:v>101000</c:v>
                </c:pt>
                <c:pt idx="4" formatCode="0.00E+00">
                  <c:v>907000</c:v>
                </c:pt>
                <c:pt idx="5" formatCode="0.00E+00">
                  <c:v>2820000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8-488C-8FD1-51B46A85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82384"/>
        <c:axId val="652483040"/>
      </c:scatterChart>
      <c:valAx>
        <c:axId val="6524823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83040"/>
        <c:crosses val="autoZero"/>
        <c:crossBetween val="midCat"/>
      </c:valAx>
      <c:valAx>
        <c:axId val="65248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8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9</xdr:row>
      <xdr:rowOff>9525</xdr:rowOff>
    </xdr:from>
    <xdr:to>
      <xdr:col>21</xdr:col>
      <xdr:colOff>419100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437C9-698D-4E59-9FDD-20B252E2A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21</xdr:col>
      <xdr:colOff>304800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F647C-7920-47F5-885B-7D9D9BAEC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K27" sqref="K27"/>
    </sheetView>
  </sheetViews>
  <sheetFormatPr defaultRowHeight="15" x14ac:dyDescent="0.25"/>
  <sheetData>
    <row r="1" spans="1:10" x14ac:dyDescent="0.25">
      <c r="A1">
        <v>0</v>
      </c>
      <c r="B1" s="1">
        <v>5.0000000000000003E-10</v>
      </c>
      <c r="C1" s="1">
        <v>1.0000000000000001E-9</v>
      </c>
      <c r="D1" s="1">
        <v>1.5E-9</v>
      </c>
      <c r="E1" s="1">
        <v>2.0000000000000001E-9</v>
      </c>
      <c r="F1" s="1">
        <v>2.5000000000000001E-9</v>
      </c>
      <c r="G1" s="1">
        <v>3E-9</v>
      </c>
      <c r="H1" s="1">
        <v>3.4999999999999999E-9</v>
      </c>
      <c r="I1" s="1">
        <v>4.0000000000000002E-9</v>
      </c>
      <c r="J1" s="1">
        <v>4.4999999999999998E-9</v>
      </c>
    </row>
    <row r="2" spans="1:10" x14ac:dyDescent="0.25">
      <c r="A2">
        <v>0</v>
      </c>
      <c r="B2" s="1">
        <v>1.0000000000000001E-9</v>
      </c>
      <c r="C2" s="1">
        <v>2.0000000000000001E-9</v>
      </c>
      <c r="D2" s="1">
        <v>2.9899999999999998E-9</v>
      </c>
      <c r="E2" s="1">
        <v>3.9799999999999999E-9</v>
      </c>
      <c r="F2" s="1">
        <v>4.97E-9</v>
      </c>
      <c r="G2" s="1">
        <v>5.9600000000000001E-9</v>
      </c>
      <c r="H2" s="1">
        <v>6.9399999999999996E-9</v>
      </c>
      <c r="I2" s="1">
        <v>7.9200000000000008E-9</v>
      </c>
      <c r="J2" s="1">
        <v>8.9000000000000003E-9</v>
      </c>
    </row>
    <row r="3" spans="1:10" x14ac:dyDescent="0.25">
      <c r="A3" s="1">
        <v>-1.21E-10</v>
      </c>
      <c r="B3">
        <v>2.9042999999999999E-2</v>
      </c>
      <c r="C3">
        <v>0.23041700000000001</v>
      </c>
      <c r="D3">
        <v>0.771227</v>
      </c>
      <c r="E3">
        <v>1.8130200000000001</v>
      </c>
      <c r="F3">
        <v>3.51193</v>
      </c>
      <c r="G3">
        <v>6.01884</v>
      </c>
      <c r="H3">
        <v>9.4795300000000005</v>
      </c>
      <c r="I3">
        <v>14.034800000000001</v>
      </c>
      <c r="J3">
        <v>19.820599999999999</v>
      </c>
    </row>
    <row r="4" spans="1:10" x14ac:dyDescent="0.25">
      <c r="A4" s="2" t="s">
        <v>0</v>
      </c>
      <c r="B4" s="2"/>
    </row>
    <row r="5" spans="1:10" x14ac:dyDescent="0.25">
      <c r="A5">
        <v>100.914</v>
      </c>
      <c r="B5">
        <v>1224.1199999999999</v>
      </c>
      <c r="C5">
        <v>10279.781999999999</v>
      </c>
      <c r="D5" s="1">
        <v>101000</v>
      </c>
      <c r="E5" s="1">
        <v>907000</v>
      </c>
      <c r="F5" s="1">
        <v>2820000</v>
      </c>
    </row>
    <row r="6" spans="1:10" x14ac:dyDescent="0.25">
      <c r="A6" s="1">
        <v>1.02E-9</v>
      </c>
      <c r="B6" s="1">
        <v>1.2E-9</v>
      </c>
      <c r="C6" s="1">
        <v>1.4800000000000001E-9</v>
      </c>
      <c r="D6" s="1">
        <v>1.97E-9</v>
      </c>
      <c r="E6" s="1">
        <v>3.34E-9</v>
      </c>
      <c r="F6" s="1">
        <v>5.62E-9</v>
      </c>
    </row>
    <row r="8" spans="1:10" x14ac:dyDescent="0.25">
      <c r="A8">
        <v>2.003951421</v>
      </c>
      <c r="B8">
        <v>3.0878239939999998</v>
      </c>
      <c r="C8">
        <v>4.0119839050000001</v>
      </c>
      <c r="D8">
        <v>5.005180513</v>
      </c>
      <c r="E8">
        <v>5.9574157149999998</v>
      </c>
      <c r="F8">
        <v>6.4504030859999997</v>
      </c>
    </row>
    <row r="9" spans="1:10" x14ac:dyDescent="0.25">
      <c r="A9">
        <v>-8.9922522219999994</v>
      </c>
      <c r="B9">
        <v>-8.9219058499999999</v>
      </c>
      <c r="C9">
        <v>-8.8306195049999996</v>
      </c>
      <c r="D9">
        <v>-8.7057542839999993</v>
      </c>
      <c r="E9">
        <v>-8.4765136680000008</v>
      </c>
      <c r="F9">
        <v>-8.2499546880000008</v>
      </c>
    </row>
    <row r="11" spans="1:10" x14ac:dyDescent="0.25">
      <c r="A11">
        <v>0.301887189</v>
      </c>
      <c r="B11">
        <v>0.48965253800000003</v>
      </c>
      <c r="C11">
        <v>0.60335918200000005</v>
      </c>
      <c r="D11">
        <v>0.69941974500000004</v>
      </c>
      <c r="E11">
        <v>0.77505790699999999</v>
      </c>
      <c r="F11">
        <v>0.80958685500000005</v>
      </c>
    </row>
    <row r="12" spans="1:10" x14ac:dyDescent="0.25">
      <c r="A12">
        <v>0.95386848000000002</v>
      </c>
      <c r="B12">
        <v>0.95045763599999999</v>
      </c>
      <c r="C12">
        <v>0.94599117200000005</v>
      </c>
      <c r="D12">
        <v>0.93980640500000001</v>
      </c>
      <c r="E12">
        <v>0.92821726699999996</v>
      </c>
      <c r="F12">
        <v>0.91645156299999997</v>
      </c>
    </row>
    <row r="16" spans="1:10" x14ac:dyDescent="0.25">
      <c r="C16" t="s">
        <v>1</v>
      </c>
    </row>
    <row r="17" spans="1:12" x14ac:dyDescent="0.25">
      <c r="C17">
        <v>0</v>
      </c>
      <c r="D17" s="1">
        <v>1.0000000000000001E-9</v>
      </c>
      <c r="E17" s="1">
        <v>2.0000000000000001E-9</v>
      </c>
      <c r="F17" s="1">
        <v>2.9899999999999998E-9</v>
      </c>
      <c r="G17" s="1">
        <v>3.9799999999999999E-9</v>
      </c>
      <c r="H17" s="1">
        <v>4.97E-9</v>
      </c>
      <c r="I17" s="1">
        <v>5.9600000000000001E-9</v>
      </c>
      <c r="J17" s="1">
        <v>6.9399999999999996E-9</v>
      </c>
      <c r="K17" s="1">
        <v>7.9200000000000008E-9</v>
      </c>
      <c r="L17" s="1">
        <v>8.9000000000000003E-9</v>
      </c>
    </row>
    <row r="18" spans="1:12" x14ac:dyDescent="0.25">
      <c r="A18" t="s">
        <v>2</v>
      </c>
      <c r="B18" s="1">
        <v>500000</v>
      </c>
      <c r="C18" s="1">
        <f>A3*$B$18</f>
        <v>-6.05E-5</v>
      </c>
      <c r="D18" s="1">
        <f t="shared" ref="D18:L18" si="0">B3*$B$18</f>
        <v>14521.5</v>
      </c>
      <c r="E18" s="1">
        <f t="shared" si="0"/>
        <v>115208.5</v>
      </c>
      <c r="F18" s="1">
        <f t="shared" si="0"/>
        <v>385613.5</v>
      </c>
      <c r="G18" s="1">
        <f t="shared" si="0"/>
        <v>906510</v>
      </c>
      <c r="H18" s="1">
        <f t="shared" si="0"/>
        <v>1755965</v>
      </c>
      <c r="I18" s="1">
        <f t="shared" si="0"/>
        <v>3009420</v>
      </c>
      <c r="J18" s="1">
        <f t="shared" si="0"/>
        <v>4739765</v>
      </c>
      <c r="K18" s="1">
        <f t="shared" si="0"/>
        <v>7017400</v>
      </c>
      <c r="L18" s="1">
        <f t="shared" si="0"/>
        <v>9910300</v>
      </c>
    </row>
  </sheetData>
  <mergeCells count="1">
    <mergeCell ref="A4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pn_24n_18d_eqm_Rad_results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 Humphreys</cp:lastModifiedBy>
  <dcterms:created xsi:type="dcterms:W3CDTF">2018-04-11T02:35:08Z</dcterms:created>
  <dcterms:modified xsi:type="dcterms:W3CDTF">2018-04-11T02:44:56Z</dcterms:modified>
</cp:coreProperties>
</file>