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onnac/Downloads/"/>
    </mc:Choice>
  </mc:AlternateContent>
  <xr:revisionPtr revIDLastSave="0" documentId="13_ncr:1_{11468551-7318-4745-9B1C-5E85AFF79300}" xr6:coauthVersionLast="47" xr6:coauthVersionMax="47" xr10:uidLastSave="{00000000-0000-0000-0000-000000000000}"/>
  <bookViews>
    <workbookView xWindow="0" yWindow="740" windowWidth="34560" windowHeight="21600" activeTab="1" xr2:uid="{00000000-000D-0000-FFFF-FFFF00000000}"/>
  </bookViews>
  <sheets>
    <sheet name="Forsendur" sheetId="2" r:id="rId1"/>
    <sheet name="vinnublað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" i="1" l="1"/>
  <c r="H11" i="1"/>
  <c r="H9" i="1"/>
  <c r="N10" i="1"/>
  <c r="F10" i="1"/>
  <c r="F17" i="1" s="1"/>
  <c r="P29" i="1"/>
  <c r="N27" i="1"/>
  <c r="N26" i="1"/>
  <c r="L29" i="1"/>
  <c r="J29" i="1"/>
  <c r="H29" i="1"/>
  <c r="F29" i="1"/>
  <c r="D29" i="1"/>
  <c r="C29" i="1"/>
  <c r="K8" i="2"/>
  <c r="K9" i="2" s="1"/>
  <c r="H17" i="1" l="1"/>
  <c r="N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Pálsson, Unnar F</author>
  </authors>
  <commentList>
    <comment ref="N9" authorId="0" shapeId="0" xr:uid="{6326D95D-8224-46D9-A44B-87629F1D7C6B}">
      <text>
        <r>
          <rPr>
            <b/>
            <sz val="9"/>
            <color rgb="FF000000"/>
            <rFont val="Tahoma"/>
            <family val="2"/>
          </rPr>
          <t>Pálsson, Unnar F: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Nýttum afsláttinn, þetta er það sem við borguðum.</t>
        </r>
      </text>
    </comment>
    <comment ref="N10" authorId="0" shapeId="0" xr:uid="{A59587F4-13D0-4EC4-B5F0-B4FF0A68C60A}">
      <text>
        <r>
          <rPr>
            <b/>
            <sz val="9"/>
            <color rgb="FF000000"/>
            <rFont val="Tahoma"/>
            <family val="2"/>
          </rPr>
          <t>Pálsson, Unnar F: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2% afslátturinn.</t>
        </r>
      </text>
    </comment>
  </commentList>
</comments>
</file>

<file path=xl/sharedStrings.xml><?xml version="1.0" encoding="utf-8"?>
<sst xmlns="http://schemas.openxmlformats.org/spreadsheetml/2006/main" count="77" uniqueCount="36">
  <si>
    <t>a)</t>
  </si>
  <si>
    <t>Nr.</t>
  </si>
  <si>
    <t>Reikningar</t>
  </si>
  <si>
    <t>debet</t>
  </si>
  <si>
    <t>kredit</t>
  </si>
  <si>
    <t>b)</t>
  </si>
  <si>
    <t xml:space="preserve">Eignir </t>
  </si>
  <si>
    <t xml:space="preserve"> =</t>
  </si>
  <si>
    <t xml:space="preserve">Skuldir </t>
  </si>
  <si>
    <t>+</t>
  </si>
  <si>
    <t>Eigið fé</t>
  </si>
  <si>
    <t xml:space="preserve">Tekjur </t>
  </si>
  <si>
    <t>-</t>
  </si>
  <si>
    <t xml:space="preserve">Gjöld </t>
  </si>
  <si>
    <t>Hagn (tap)</t>
  </si>
  <si>
    <t>staða í lok:</t>
  </si>
  <si>
    <t xml:space="preserve"> +</t>
  </si>
  <si>
    <t>EHR</t>
  </si>
  <si>
    <t>RR</t>
  </si>
  <si>
    <t>Sjóðst.</t>
  </si>
  <si>
    <t>Dagbók:</t>
  </si>
  <si>
    <t>Lárétt reikningsskilalíkan:</t>
  </si>
  <si>
    <t xml:space="preserve">Verkefni 4.2 - birgðabókhald </t>
  </si>
  <si>
    <r>
      <t xml:space="preserve">Vinnublað 4.2 - birgðabókhald </t>
    </r>
    <r>
      <rPr>
        <b/>
        <i/>
        <sz val="12"/>
        <color rgb="FFFF0000"/>
        <rFont val="Arial"/>
        <family val="2"/>
      </rPr>
      <t>(perpetual inventory system)</t>
    </r>
    <r>
      <rPr>
        <b/>
        <sz val="12"/>
        <color rgb="FFFF0000"/>
        <rFont val="Arial"/>
        <family val="2"/>
      </rPr>
      <t xml:space="preserve"> </t>
    </r>
  </si>
  <si>
    <t>Birgðir</t>
  </si>
  <si>
    <t>Lánardrottnar/viðskiptaskuldir</t>
  </si>
  <si>
    <t>LDR</t>
  </si>
  <si>
    <t>Kaup</t>
  </si>
  <si>
    <t>Skil</t>
  </si>
  <si>
    <t>Útistandandi</t>
  </si>
  <si>
    <t>2% afsláttur</t>
  </si>
  <si>
    <t>Banki</t>
  </si>
  <si>
    <t>RHR</t>
  </si>
  <si>
    <t>Vörusala</t>
  </si>
  <si>
    <t>KSV</t>
  </si>
  <si>
    <t>Útreikningar: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</si>
</sst>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;[Red]\(#,##0\)"/>
    <numFmt numFmtId="165" formatCode="_(&quot;$&quot;* #,##0.00_);_(&quot;$&quot;* \(#,##0.00\);_(&quot;$&quot;* &quot;-&quot;??_);_(@_)"/>
    <numFmt numFmtId="166" formatCode="_-* #,##0_-;\-* #,##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  <font>
      <b/>
      <i/>
      <sz val="12"/>
      <color rgb="FFFF0000"/>
      <name val="Arial"/>
      <family val="2"/>
    </font>
    <font>
      <b/>
      <i/>
      <sz val="12"/>
      <color theme="1"/>
      <name val="Arial"/>
      <family val="2"/>
    </font>
    <font>
      <sz val="11"/>
      <color theme="1"/>
      <name val="Calibri"/>
      <family val="2"/>
      <scheme val="minor"/>
    </font>
    <font>
      <i/>
      <sz val="9"/>
      <color theme="1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/>
    <xf numFmtId="165" fontId="12" fillId="0" borderId="0" applyFont="0" applyFill="0" applyBorder="0" applyAlignment="0" applyProtection="0"/>
    <xf numFmtId="0" fontId="12" fillId="0" borderId="0"/>
    <xf numFmtId="43" fontId="16" fillId="0" borderId="0" applyFont="0" applyFill="0" applyBorder="0" applyAlignment="0" applyProtection="0"/>
  </cellStyleXfs>
  <cellXfs count="78">
    <xf numFmtId="0" fontId="0" fillId="0" borderId="0" xfId="0"/>
    <xf numFmtId="3" fontId="5" fillId="0" borderId="0" xfId="3" applyNumberFormat="1" applyFont="1"/>
    <xf numFmtId="164" fontId="6" fillId="0" borderId="0" xfId="3" applyNumberFormat="1" applyFont="1"/>
    <xf numFmtId="3" fontId="4" fillId="0" borderId="0" xfId="3" applyNumberFormat="1" applyFont="1"/>
    <xf numFmtId="164" fontId="7" fillId="4" borderId="1" xfId="0" applyNumberFormat="1" applyFont="1" applyFill="1" applyBorder="1" applyAlignment="1">
      <alignment horizontal="center" wrapText="1"/>
    </xf>
    <xf numFmtId="164" fontId="7" fillId="4" borderId="2" xfId="0" applyNumberFormat="1" applyFont="1" applyFill="1" applyBorder="1" applyAlignment="1">
      <alignment horizontal="right" wrapText="1"/>
    </xf>
    <xf numFmtId="164" fontId="7" fillId="4" borderId="3" xfId="0" applyNumberFormat="1" applyFont="1" applyFill="1" applyBorder="1" applyAlignment="1">
      <alignment horizontal="right" wrapText="1"/>
    </xf>
    <xf numFmtId="3" fontId="8" fillId="0" borderId="0" xfId="3" applyNumberFormat="1" applyFont="1"/>
    <xf numFmtId="3" fontId="9" fillId="0" borderId="0" xfId="3" applyNumberFormat="1" applyFont="1"/>
    <xf numFmtId="3" fontId="8" fillId="0" borderId="4" xfId="0" applyNumberFormat="1" applyFont="1" applyBorder="1"/>
    <xf numFmtId="3" fontId="8" fillId="6" borderId="8" xfId="3" applyNumberFormat="1" applyFont="1" applyFill="1" applyBorder="1"/>
    <xf numFmtId="164" fontId="4" fillId="0" borderId="0" xfId="0" applyNumberFormat="1" applyFont="1"/>
    <xf numFmtId="3" fontId="12" fillId="0" borderId="0" xfId="3" applyNumberFormat="1" applyFont="1"/>
    <xf numFmtId="164" fontId="12" fillId="9" borderId="9" xfId="4" applyNumberFormat="1" applyFont="1" applyFill="1" applyBorder="1"/>
    <xf numFmtId="3" fontId="11" fillId="9" borderId="5" xfId="3" applyNumberFormat="1" applyFont="1" applyFill="1" applyBorder="1" applyAlignment="1">
      <alignment horizontal="center"/>
    </xf>
    <xf numFmtId="3" fontId="12" fillId="9" borderId="9" xfId="3" applyNumberFormat="1" applyFont="1" applyFill="1" applyBorder="1" applyAlignment="1">
      <alignment horizontal="center"/>
    </xf>
    <xf numFmtId="3" fontId="11" fillId="9" borderId="7" xfId="3" applyNumberFormat="1" applyFont="1" applyFill="1" applyBorder="1" applyAlignment="1">
      <alignment horizontal="center"/>
    </xf>
    <xf numFmtId="3" fontId="8" fillId="6" borderId="0" xfId="3" applyNumberFormat="1" applyFont="1" applyFill="1"/>
    <xf numFmtId="3" fontId="11" fillId="9" borderId="10" xfId="3" applyNumberFormat="1" applyFont="1" applyFill="1" applyBorder="1" applyAlignment="1">
      <alignment horizontal="center"/>
    </xf>
    <xf numFmtId="164" fontId="7" fillId="9" borderId="11" xfId="4" applyNumberFormat="1" applyFont="1" applyFill="1" applyBorder="1"/>
    <xf numFmtId="3" fontId="11" fillId="9" borderId="12" xfId="3" applyNumberFormat="1" applyFont="1" applyFill="1" applyBorder="1" applyAlignment="1">
      <alignment horizontal="center"/>
    </xf>
    <xf numFmtId="3" fontId="8" fillId="0" borderId="13" xfId="3" applyNumberFormat="1" applyFont="1" applyBorder="1" applyAlignment="1">
      <alignment horizontal="center"/>
    </xf>
    <xf numFmtId="164" fontId="8" fillId="0" borderId="13" xfId="4" applyNumberFormat="1" applyFont="1" applyFill="1" applyBorder="1"/>
    <xf numFmtId="3" fontId="12" fillId="0" borderId="16" xfId="3" applyNumberFormat="1" applyFont="1" applyBorder="1" applyAlignment="1">
      <alignment horizontal="center"/>
    </xf>
    <xf numFmtId="164" fontId="8" fillId="0" borderId="13" xfId="4" applyNumberFormat="1" applyFont="1" applyFill="1" applyBorder="1" applyAlignment="1">
      <alignment horizontal="center"/>
    </xf>
    <xf numFmtId="164" fontId="8" fillId="0" borderId="16" xfId="4" applyNumberFormat="1" applyFont="1" applyFill="1" applyBorder="1"/>
    <xf numFmtId="3" fontId="8" fillId="0" borderId="1" xfId="3" applyNumberFormat="1" applyFont="1" applyBorder="1"/>
    <xf numFmtId="3" fontId="8" fillId="0" borderId="17" xfId="3" applyNumberFormat="1" applyFont="1" applyBorder="1"/>
    <xf numFmtId="164" fontId="8" fillId="0" borderId="18" xfId="4" applyNumberFormat="1" applyFont="1" applyFill="1" applyBorder="1"/>
    <xf numFmtId="164" fontId="8" fillId="0" borderId="19" xfId="4" applyNumberFormat="1" applyFont="1" applyFill="1" applyBorder="1"/>
    <xf numFmtId="3" fontId="8" fillId="0" borderId="19" xfId="3" applyNumberFormat="1" applyFont="1" applyBorder="1" applyAlignment="1">
      <alignment horizontal="center"/>
    </xf>
    <xf numFmtId="164" fontId="8" fillId="0" borderId="19" xfId="4" applyNumberFormat="1" applyFont="1" applyFill="1" applyBorder="1" applyAlignment="1">
      <alignment horizontal="center"/>
    </xf>
    <xf numFmtId="164" fontId="8" fillId="0" borderId="20" xfId="4" applyNumberFormat="1" applyFont="1" applyFill="1" applyBorder="1"/>
    <xf numFmtId="164" fontId="8" fillId="0" borderId="21" xfId="4" applyNumberFormat="1" applyFont="1" applyFill="1" applyBorder="1"/>
    <xf numFmtId="164" fontId="8" fillId="0" borderId="1" xfId="4" applyNumberFormat="1" applyFont="1" applyFill="1" applyBorder="1"/>
    <xf numFmtId="164" fontId="8" fillId="0" borderId="1" xfId="3" applyNumberFormat="1" applyFont="1" applyBorder="1"/>
    <xf numFmtId="164" fontId="8" fillId="0" borderId="17" xfId="4" applyNumberFormat="1" applyFont="1" applyFill="1" applyBorder="1"/>
    <xf numFmtId="164" fontId="8" fillId="0" borderId="22" xfId="4" applyNumberFormat="1" applyFont="1" applyFill="1" applyBorder="1"/>
    <xf numFmtId="164" fontId="8" fillId="0" borderId="23" xfId="4" applyNumberFormat="1" applyFont="1" applyFill="1" applyBorder="1"/>
    <xf numFmtId="164" fontId="8" fillId="0" borderId="11" xfId="4" applyNumberFormat="1" applyFont="1" applyFill="1" applyBorder="1"/>
    <xf numFmtId="3" fontId="8" fillId="0" borderId="11" xfId="3" applyNumberFormat="1" applyFont="1" applyBorder="1" applyAlignment="1">
      <alignment horizontal="center"/>
    </xf>
    <xf numFmtId="3" fontId="8" fillId="6" borderId="9" xfId="3" applyNumberFormat="1" applyFont="1" applyFill="1" applyBorder="1"/>
    <xf numFmtId="164" fontId="8" fillId="0" borderId="11" xfId="4" applyNumberFormat="1" applyFont="1" applyFill="1" applyBorder="1" applyAlignment="1">
      <alignment horizontal="center"/>
    </xf>
    <xf numFmtId="164" fontId="8" fillId="0" borderId="24" xfId="4" applyNumberFormat="1" applyFont="1" applyFill="1" applyBorder="1"/>
    <xf numFmtId="3" fontId="12" fillId="0" borderId="0" xfId="3" applyNumberFormat="1" applyFont="1" applyAlignment="1">
      <alignment horizontal="right"/>
    </xf>
    <xf numFmtId="164" fontId="8" fillId="0" borderId="0" xfId="4" applyNumberFormat="1" applyFont="1" applyBorder="1"/>
    <xf numFmtId="164" fontId="8" fillId="0" borderId="0" xfId="4" applyNumberFormat="1" applyFont="1"/>
    <xf numFmtId="164" fontId="5" fillId="0" borderId="0" xfId="4" applyNumberFormat="1" applyFont="1"/>
    <xf numFmtId="3" fontId="5" fillId="0" borderId="0" xfId="4" applyNumberFormat="1" applyFont="1"/>
    <xf numFmtId="164" fontId="5" fillId="0" borderId="0" xfId="4" applyNumberFormat="1" applyFont="1" applyFill="1"/>
    <xf numFmtId="3" fontId="5" fillId="0" borderId="0" xfId="4" applyNumberFormat="1" applyFont="1" applyFill="1"/>
    <xf numFmtId="164" fontId="13" fillId="0" borderId="0" xfId="0" applyNumberFormat="1" applyFont="1"/>
    <xf numFmtId="3" fontId="12" fillId="0" borderId="13" xfId="3" applyNumberFormat="1" applyFont="1" applyBorder="1"/>
    <xf numFmtId="3" fontId="12" fillId="0" borderId="13" xfId="3" applyNumberFormat="1" applyFont="1" applyBorder="1" applyAlignment="1">
      <alignment horizontal="center"/>
    </xf>
    <xf numFmtId="3" fontId="8" fillId="6" borderId="25" xfId="3" applyNumberFormat="1" applyFont="1" applyFill="1" applyBorder="1"/>
    <xf numFmtId="3" fontId="8" fillId="0" borderId="16" xfId="3" applyNumberFormat="1" applyFont="1" applyBorder="1"/>
    <xf numFmtId="164" fontId="15" fillId="0" borderId="0" xfId="3" applyNumberFormat="1" applyFont="1"/>
    <xf numFmtId="3" fontId="8" fillId="0" borderId="26" xfId="0" applyNumberFormat="1" applyFont="1" applyBorder="1" applyAlignment="1">
      <alignment wrapText="1"/>
    </xf>
    <xf numFmtId="3" fontId="8" fillId="0" borderId="26" xfId="0" applyNumberFormat="1" applyFont="1" applyBorder="1"/>
    <xf numFmtId="164" fontId="8" fillId="0" borderId="26" xfId="0" applyNumberFormat="1" applyFont="1" applyBorder="1" applyAlignment="1">
      <alignment horizontal="right"/>
    </xf>
    <xf numFmtId="166" fontId="0" fillId="0" borderId="0" xfId="6" applyNumberFormat="1" applyFont="1"/>
    <xf numFmtId="3" fontId="3" fillId="0" borderId="15" xfId="3" applyNumberFormat="1" applyBorder="1" applyAlignment="1">
      <alignment horizontal="center"/>
    </xf>
    <xf numFmtId="3" fontId="17" fillId="0" borderId="0" xfId="3" applyNumberFormat="1" applyFont="1"/>
    <xf numFmtId="164" fontId="7" fillId="4" borderId="2" xfId="0" applyNumberFormat="1" applyFont="1" applyFill="1" applyBorder="1"/>
    <xf numFmtId="3" fontId="10" fillId="5" borderId="5" xfId="2" applyNumberFormat="1" applyFont="1" applyFill="1" applyBorder="1" applyAlignment="1">
      <alignment horizontal="center"/>
    </xf>
    <xf numFmtId="3" fontId="10" fillId="5" borderId="6" xfId="2" applyNumberFormat="1" applyFont="1" applyFill="1" applyBorder="1" applyAlignment="1">
      <alignment horizontal="center"/>
    </xf>
    <xf numFmtId="3" fontId="10" fillId="5" borderId="7" xfId="2" applyNumberFormat="1" applyFont="1" applyFill="1" applyBorder="1" applyAlignment="1">
      <alignment horizontal="center"/>
    </xf>
    <xf numFmtId="3" fontId="10" fillId="7" borderId="5" xfId="3" applyNumberFormat="1" applyFont="1" applyFill="1" applyBorder="1" applyAlignment="1">
      <alignment horizontal="center"/>
    </xf>
    <xf numFmtId="3" fontId="10" fillId="7" borderId="6" xfId="3" applyNumberFormat="1" applyFont="1" applyFill="1" applyBorder="1" applyAlignment="1">
      <alignment horizontal="center"/>
    </xf>
    <xf numFmtId="3" fontId="10" fillId="7" borderId="7" xfId="3" applyNumberFormat="1" applyFont="1" applyFill="1" applyBorder="1" applyAlignment="1">
      <alignment horizontal="center"/>
    </xf>
    <xf numFmtId="3" fontId="10" fillId="8" borderId="5" xfId="1" applyNumberFormat="1" applyFont="1" applyFill="1" applyBorder="1" applyAlignment="1">
      <alignment horizontal="center"/>
    </xf>
    <xf numFmtId="3" fontId="10" fillId="8" borderId="7" xfId="1" applyNumberFormat="1" applyFont="1" applyFill="1" applyBorder="1" applyAlignment="1">
      <alignment horizontal="center"/>
    </xf>
    <xf numFmtId="3" fontId="11" fillId="9" borderId="5" xfId="3" applyNumberFormat="1" applyFont="1" applyFill="1" applyBorder="1" applyAlignment="1">
      <alignment horizontal="center"/>
    </xf>
    <xf numFmtId="3" fontId="11" fillId="9" borderId="6" xfId="3" applyNumberFormat="1" applyFont="1" applyFill="1" applyBorder="1" applyAlignment="1">
      <alignment horizontal="center"/>
    </xf>
    <xf numFmtId="3" fontId="8" fillId="9" borderId="13" xfId="3" applyNumberFormat="1" applyFont="1" applyFill="1" applyBorder="1" applyAlignment="1">
      <alignment horizontal="center"/>
    </xf>
    <xf numFmtId="3" fontId="8" fillId="9" borderId="14" xfId="3" applyNumberFormat="1" applyFont="1" applyFill="1" applyBorder="1" applyAlignment="1">
      <alignment horizontal="center"/>
    </xf>
    <xf numFmtId="164" fontId="8" fillId="0" borderId="26" xfId="0" applyNumberFormat="1" applyFont="1" applyBorder="1" applyAlignment="1">
      <alignment horizontal="left"/>
    </xf>
    <xf numFmtId="3" fontId="5" fillId="0" borderId="0" xfId="3" applyNumberFormat="1" applyFont="1" applyAlignment="1">
      <alignment horizontal="left"/>
    </xf>
  </cellXfs>
  <cellStyles count="7">
    <cellStyle name="Comma" xfId="6" builtinId="3"/>
    <cellStyle name="Currency 2" xfId="4" xr:uid="{00000000-0005-0000-0000-000000000000}"/>
    <cellStyle name="Good" xfId="1" builtinId="26"/>
    <cellStyle name="Neutral" xfId="2" builtinId="28"/>
    <cellStyle name="Normal" xfId="0" builtinId="0"/>
    <cellStyle name="Normal 2" xfId="5" xr:uid="{00000000-0005-0000-0000-000004000000}"/>
    <cellStyle name="Normal 3" xfId="3" xr:uid="{00000000-0005-0000-0000-000005000000}"/>
  </cellStyles>
  <dxfs count="0"/>
  <tableStyles count="0" defaultTableStyle="TableStyleMedium9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8</xdr:col>
      <xdr:colOff>1285875</xdr:colOff>
      <xdr:row>19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285750"/>
          <a:ext cx="5553075" cy="339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7</xdr:row>
      <xdr:rowOff>0</xdr:rowOff>
    </xdr:from>
    <xdr:to>
      <xdr:col>26</xdr:col>
      <xdr:colOff>380288</xdr:colOff>
      <xdr:row>23</xdr:row>
      <xdr:rowOff>171030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4399DB-9009-40BA-9156-0E865329E4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0475" y="1285875"/>
          <a:ext cx="5695238" cy="33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9"/>
  <sheetViews>
    <sheetView showGridLines="0" topLeftCell="A3" zoomScale="210" zoomScaleNormal="210" workbookViewId="0">
      <selection activeCell="K11" sqref="K11"/>
    </sheetView>
  </sheetViews>
  <sheetFormatPr baseColWidth="10" defaultColWidth="8.83203125" defaultRowHeight="15" x14ac:dyDescent="0.2"/>
  <cols>
    <col min="1" max="1" width="3.5" customWidth="1"/>
    <col min="9" max="9" width="20.1640625" customWidth="1"/>
    <col min="10" max="10" width="13.1640625" customWidth="1"/>
    <col min="11" max="11" width="11.83203125" customWidth="1"/>
  </cols>
  <sheetData>
    <row r="1" spans="2:11" ht="16" x14ac:dyDescent="0.2">
      <c r="B1" s="51" t="s">
        <v>22</v>
      </c>
    </row>
    <row r="2" spans="2:11" ht="6.75" customHeight="1" x14ac:dyDescent="0.2"/>
    <row r="6" spans="2:11" x14ac:dyDescent="0.2">
      <c r="J6" t="s">
        <v>27</v>
      </c>
      <c r="K6" s="60">
        <v>64500</v>
      </c>
    </row>
    <row r="7" spans="2:11" x14ac:dyDescent="0.2">
      <c r="J7" t="s">
        <v>28</v>
      </c>
      <c r="K7" s="60">
        <v>750</v>
      </c>
    </row>
    <row r="8" spans="2:11" x14ac:dyDescent="0.2">
      <c r="J8" t="s">
        <v>29</v>
      </c>
      <c r="K8" s="60">
        <f>K6-K7</f>
        <v>63750</v>
      </c>
    </row>
    <row r="9" spans="2:11" x14ac:dyDescent="0.2">
      <c r="J9" t="s">
        <v>30</v>
      </c>
      <c r="K9" s="60">
        <f>K8*0.02</f>
        <v>1275</v>
      </c>
    </row>
  </sheetData>
  <pageMargins left="0.70866141732283472" right="0.70866141732283472" top="0.74803149606299213" bottom="0.74803149606299213" header="0.31496062992125984" footer="0.31496062992125984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51"/>
  <sheetViews>
    <sheetView tabSelected="1" topLeftCell="A3" zoomScale="111" zoomScaleNormal="100" workbookViewId="0">
      <selection activeCell="V34" sqref="V34"/>
    </sheetView>
  </sheetViews>
  <sheetFormatPr baseColWidth="10" defaultColWidth="9.1640625" defaultRowHeight="14" x14ac:dyDescent="0.15"/>
  <cols>
    <col min="1" max="1" width="3.83203125" style="1" customWidth="1"/>
    <col min="2" max="2" width="6.83203125" style="1" customWidth="1"/>
    <col min="3" max="4" width="8.5" style="1" customWidth="1"/>
    <col min="5" max="5" width="2.83203125" style="1" bestFit="1" customWidth="1"/>
    <col min="6" max="6" width="8.5" style="1" customWidth="1"/>
    <col min="7" max="7" width="2.83203125" style="1" bestFit="1" customWidth="1"/>
    <col min="8" max="8" width="8.5" style="1" customWidth="1"/>
    <col min="9" max="9" width="0.83203125" style="1" customWidth="1"/>
    <col min="10" max="10" width="8.5" style="1" customWidth="1"/>
    <col min="11" max="11" width="2.83203125" style="1" customWidth="1"/>
    <col min="12" max="12" width="8.5" style="1" customWidth="1"/>
    <col min="13" max="13" width="2.83203125" style="1" bestFit="1" customWidth="1"/>
    <col min="14" max="14" width="11.6640625" style="1" customWidth="1"/>
    <col min="15" max="15" width="0.83203125" style="1" customWidth="1"/>
    <col min="16" max="16" width="8.5" style="1" customWidth="1"/>
    <col min="17" max="17" width="5.83203125" style="1" customWidth="1"/>
    <col min="18" max="18" width="9.1640625" style="1"/>
    <col min="19" max="19" width="2.83203125" style="1" customWidth="1"/>
    <col min="20" max="20" width="22.5" style="1" bestFit="1" customWidth="1"/>
    <col min="21" max="16384" width="9.1640625" style="1"/>
  </cols>
  <sheetData>
    <row r="1" spans="1:19" ht="16" x14ac:dyDescent="0.2">
      <c r="A1" s="51" t="s">
        <v>23</v>
      </c>
    </row>
    <row r="2" spans="1:19" ht="6.75" customHeight="1" x14ac:dyDescent="0.2">
      <c r="A2" s="2"/>
      <c r="S2" s="2"/>
    </row>
    <row r="3" spans="1:19" ht="16" x14ac:dyDescent="0.2">
      <c r="A3" s="3" t="s">
        <v>0</v>
      </c>
      <c r="B3" s="56" t="s">
        <v>20</v>
      </c>
      <c r="S3" s="2"/>
    </row>
    <row r="4" spans="1:19" ht="16" x14ac:dyDescent="0.2">
      <c r="A4" s="4" t="s">
        <v>1</v>
      </c>
      <c r="B4" s="63" t="s">
        <v>2</v>
      </c>
      <c r="C4" s="63"/>
      <c r="D4" s="63"/>
      <c r="E4" s="63"/>
      <c r="F4" s="5" t="s">
        <v>3</v>
      </c>
      <c r="G4" s="5"/>
      <c r="H4" s="6" t="s">
        <v>4</v>
      </c>
      <c r="S4" s="2"/>
    </row>
    <row r="5" spans="1:19" ht="16" x14ac:dyDescent="0.2">
      <c r="A5" s="59">
        <v>1</v>
      </c>
      <c r="B5" s="76" t="s">
        <v>24</v>
      </c>
      <c r="C5" s="76"/>
      <c r="D5" s="76"/>
      <c r="E5" s="76"/>
      <c r="F5" s="57">
        <v>64500</v>
      </c>
      <c r="G5" s="7"/>
      <c r="H5" s="57"/>
      <c r="S5" s="2"/>
    </row>
    <row r="6" spans="1:19" ht="16" x14ac:dyDescent="0.2">
      <c r="A6" s="59">
        <v>1</v>
      </c>
      <c r="B6" s="76" t="s">
        <v>25</v>
      </c>
      <c r="C6" s="76"/>
      <c r="D6" s="76"/>
      <c r="E6" s="76"/>
      <c r="F6" s="57"/>
      <c r="G6" s="7"/>
      <c r="H6" s="57">
        <v>64500</v>
      </c>
      <c r="S6" s="2"/>
    </row>
    <row r="7" spans="1:19" ht="16" x14ac:dyDescent="0.2">
      <c r="A7" s="59">
        <v>2</v>
      </c>
      <c r="B7" s="76" t="s">
        <v>24</v>
      </c>
      <c r="C7" s="76"/>
      <c r="D7" s="76"/>
      <c r="E7" s="76"/>
      <c r="F7" s="57"/>
      <c r="G7" s="7"/>
      <c r="H7" s="57">
        <v>750</v>
      </c>
      <c r="S7" s="2"/>
    </row>
    <row r="8" spans="1:19" ht="16" x14ac:dyDescent="0.2">
      <c r="A8" s="59">
        <v>2</v>
      </c>
      <c r="B8" s="76" t="s">
        <v>25</v>
      </c>
      <c r="C8" s="76"/>
      <c r="D8" s="76"/>
      <c r="E8" s="76"/>
      <c r="F8" s="57">
        <v>750</v>
      </c>
      <c r="G8" s="7"/>
      <c r="H8" s="57"/>
      <c r="N8" s="62" t="s">
        <v>35</v>
      </c>
      <c r="S8" s="2"/>
    </row>
    <row r="9" spans="1:19" ht="16" x14ac:dyDescent="0.2">
      <c r="A9" s="59">
        <v>3</v>
      </c>
      <c r="B9" s="76" t="s">
        <v>24</v>
      </c>
      <c r="C9" s="76"/>
      <c r="D9" s="76"/>
      <c r="E9" s="76"/>
      <c r="F9" s="58"/>
      <c r="G9" s="7"/>
      <c r="H9" s="58">
        <f>N10</f>
        <v>1275</v>
      </c>
      <c r="N9" s="62">
        <f>(F5-H7)*0.98</f>
        <v>62475</v>
      </c>
      <c r="S9" s="2"/>
    </row>
    <row r="10" spans="1:19" ht="16" x14ac:dyDescent="0.2">
      <c r="A10" s="59">
        <v>3</v>
      </c>
      <c r="B10" s="76" t="s">
        <v>25</v>
      </c>
      <c r="C10" s="76"/>
      <c r="D10" s="76"/>
      <c r="E10" s="76"/>
      <c r="F10" s="58">
        <f>H6-F8</f>
        <v>63750</v>
      </c>
      <c r="G10" s="7"/>
      <c r="H10" s="58"/>
      <c r="J10" s="8"/>
      <c r="N10" s="62">
        <f>(F5-H7)*2%</f>
        <v>1275</v>
      </c>
      <c r="S10" s="2"/>
    </row>
    <row r="11" spans="1:19" ht="16" x14ac:dyDescent="0.2">
      <c r="A11" s="59">
        <v>3</v>
      </c>
      <c r="B11" s="76" t="s">
        <v>31</v>
      </c>
      <c r="C11" s="76"/>
      <c r="D11" s="76"/>
      <c r="E11" s="76"/>
      <c r="F11" s="58"/>
      <c r="G11" s="7"/>
      <c r="H11" s="58">
        <f>N9</f>
        <v>62475</v>
      </c>
      <c r="J11" s="8"/>
      <c r="S11" s="2"/>
    </row>
    <row r="12" spans="1:19" ht="16" x14ac:dyDescent="0.2">
      <c r="A12" s="59">
        <v>4</v>
      </c>
      <c r="B12" s="76" t="s">
        <v>33</v>
      </c>
      <c r="C12" s="76"/>
      <c r="D12" s="76"/>
      <c r="E12" s="76"/>
      <c r="F12" s="58"/>
      <c r="G12" s="7"/>
      <c r="H12" s="58">
        <v>65000</v>
      </c>
      <c r="S12" s="2"/>
    </row>
    <row r="13" spans="1:19" ht="16" x14ac:dyDescent="0.2">
      <c r="A13" s="59">
        <v>4</v>
      </c>
      <c r="B13" s="76" t="s">
        <v>31</v>
      </c>
      <c r="C13" s="76"/>
      <c r="D13" s="76"/>
      <c r="E13" s="76"/>
      <c r="F13" s="58">
        <v>65000</v>
      </c>
      <c r="G13" s="7"/>
      <c r="H13" s="58"/>
      <c r="S13" s="2"/>
    </row>
    <row r="14" spans="1:19" ht="16" x14ac:dyDescent="0.2">
      <c r="A14" s="59">
        <v>4</v>
      </c>
      <c r="B14" s="76" t="s">
        <v>34</v>
      </c>
      <c r="C14" s="76"/>
      <c r="D14" s="76"/>
      <c r="E14" s="76"/>
      <c r="F14" s="58">
        <v>46400</v>
      </c>
      <c r="G14" s="7"/>
      <c r="H14" s="58"/>
      <c r="S14" s="2"/>
    </row>
    <row r="15" spans="1:19" ht="16" x14ac:dyDescent="0.2">
      <c r="A15" s="59">
        <v>4</v>
      </c>
      <c r="B15" s="76" t="s">
        <v>24</v>
      </c>
      <c r="C15" s="76"/>
      <c r="D15" s="76"/>
      <c r="E15" s="76"/>
      <c r="F15" s="58"/>
      <c r="G15" s="7"/>
      <c r="H15" s="58">
        <v>46400</v>
      </c>
      <c r="S15" s="2"/>
    </row>
    <row r="16" spans="1:19" ht="16" x14ac:dyDescent="0.2">
      <c r="A16" s="59"/>
      <c r="B16" s="76"/>
      <c r="C16" s="76"/>
      <c r="D16" s="76"/>
      <c r="E16" s="76"/>
      <c r="F16" s="58"/>
      <c r="G16" s="7"/>
      <c r="H16" s="58"/>
      <c r="S16" s="2"/>
    </row>
    <row r="17" spans="1:20" ht="17" thickBot="1" x14ac:dyDescent="0.25">
      <c r="B17" s="77"/>
      <c r="C17" s="77"/>
      <c r="D17" s="77"/>
      <c r="E17" s="77"/>
      <c r="F17" s="9">
        <f>SUM(F5:F16)</f>
        <v>240400</v>
      </c>
      <c r="G17" s="7"/>
      <c r="H17" s="9">
        <f>SUM(H5:H16)</f>
        <v>240400</v>
      </c>
      <c r="S17" s="2"/>
    </row>
    <row r="18" spans="1:20" ht="17" thickTop="1" x14ac:dyDescent="0.2">
      <c r="B18" s="2"/>
      <c r="S18" s="2"/>
    </row>
    <row r="19" spans="1:20" ht="17" thickBot="1" x14ac:dyDescent="0.25">
      <c r="A19" s="3" t="s">
        <v>5</v>
      </c>
      <c r="B19" s="56" t="s">
        <v>21</v>
      </c>
    </row>
    <row r="20" spans="1:20" ht="15" thickBot="1" x14ac:dyDescent="0.2">
      <c r="B20" s="7"/>
      <c r="C20" s="64" t="s">
        <v>17</v>
      </c>
      <c r="D20" s="65"/>
      <c r="E20" s="65"/>
      <c r="F20" s="65"/>
      <c r="G20" s="65"/>
      <c r="H20" s="66"/>
      <c r="I20" s="10"/>
      <c r="J20" s="67" t="s">
        <v>18</v>
      </c>
      <c r="K20" s="68"/>
      <c r="L20" s="68"/>
      <c r="M20" s="68"/>
      <c r="N20" s="69"/>
      <c r="O20" s="10"/>
      <c r="P20" s="70" t="s">
        <v>19</v>
      </c>
      <c r="Q20" s="71"/>
      <c r="R20" s="7"/>
      <c r="S20" s="11"/>
      <c r="T20" s="11"/>
    </row>
    <row r="21" spans="1:20" ht="15" customHeight="1" thickBot="1" x14ac:dyDescent="0.2">
      <c r="B21" s="12"/>
      <c r="C21" s="72" t="s">
        <v>6</v>
      </c>
      <c r="D21" s="73"/>
      <c r="E21" s="13" t="s">
        <v>7</v>
      </c>
      <c r="F21" s="14" t="s">
        <v>8</v>
      </c>
      <c r="G21" s="15" t="s">
        <v>9</v>
      </c>
      <c r="H21" s="16" t="s">
        <v>10</v>
      </c>
      <c r="I21" s="17"/>
      <c r="J21" s="14" t="s">
        <v>11</v>
      </c>
      <c r="K21" s="18" t="s">
        <v>12</v>
      </c>
      <c r="L21" s="18" t="s">
        <v>13</v>
      </c>
      <c r="M21" s="19" t="s">
        <v>7</v>
      </c>
      <c r="N21" s="20" t="s">
        <v>14</v>
      </c>
      <c r="O21" s="17"/>
      <c r="P21" s="74"/>
      <c r="Q21" s="75"/>
      <c r="R21" s="7"/>
    </row>
    <row r="22" spans="1:20" ht="15" customHeight="1" x14ac:dyDescent="0.15">
      <c r="B22" s="12"/>
      <c r="C22" s="61" t="s">
        <v>31</v>
      </c>
      <c r="D22" s="21" t="s">
        <v>24</v>
      </c>
      <c r="E22" s="22" t="s">
        <v>7</v>
      </c>
      <c r="F22" s="21" t="s">
        <v>26</v>
      </c>
      <c r="G22" s="21" t="s">
        <v>9</v>
      </c>
      <c r="H22" s="23"/>
      <c r="I22" s="17"/>
      <c r="J22" s="22"/>
      <c r="K22" s="24" t="s">
        <v>12</v>
      </c>
      <c r="L22" s="22"/>
      <c r="M22" s="22" t="s">
        <v>7</v>
      </c>
      <c r="N22" s="25"/>
      <c r="O22" s="17"/>
      <c r="P22" s="26"/>
      <c r="Q22" s="27"/>
      <c r="R22" s="7"/>
    </row>
    <row r="23" spans="1:20" ht="15" customHeight="1" x14ac:dyDescent="0.15">
      <c r="B23" s="12">
        <v>1</v>
      </c>
      <c r="C23" s="28"/>
      <c r="D23" s="29">
        <v>64500</v>
      </c>
      <c r="E23" s="29" t="s">
        <v>7</v>
      </c>
      <c r="F23" s="29">
        <v>64500</v>
      </c>
      <c r="G23" s="30" t="s">
        <v>9</v>
      </c>
      <c r="H23" s="29"/>
      <c r="I23" s="17"/>
      <c r="J23" s="29"/>
      <c r="K23" s="31" t="s">
        <v>12</v>
      </c>
      <c r="L23" s="29"/>
      <c r="M23" s="29" t="s">
        <v>7</v>
      </c>
      <c r="N23" s="29"/>
      <c r="O23" s="17"/>
      <c r="P23" s="29"/>
      <c r="Q23" s="32"/>
      <c r="R23" s="7"/>
    </row>
    <row r="24" spans="1:20" ht="15" customHeight="1" x14ac:dyDescent="0.15">
      <c r="B24" s="12">
        <v>2</v>
      </c>
      <c r="C24" s="33"/>
      <c r="D24" s="34">
        <v>-750</v>
      </c>
      <c r="E24" s="29" t="s">
        <v>7</v>
      </c>
      <c r="F24" s="34">
        <v>-750</v>
      </c>
      <c r="G24" s="30" t="s">
        <v>9</v>
      </c>
      <c r="H24" s="35"/>
      <c r="I24" s="17"/>
      <c r="J24" s="34"/>
      <c r="K24" s="31" t="s">
        <v>12</v>
      </c>
      <c r="L24" s="34"/>
      <c r="M24" s="29" t="s">
        <v>7</v>
      </c>
      <c r="N24" s="34"/>
      <c r="O24" s="17"/>
      <c r="P24" s="34"/>
      <c r="Q24" s="36"/>
      <c r="R24" s="7"/>
    </row>
    <row r="25" spans="1:20" ht="15" customHeight="1" x14ac:dyDescent="0.15">
      <c r="B25" s="12">
        <v>3</v>
      </c>
      <c r="C25" s="28">
        <v>-62475</v>
      </c>
      <c r="D25" s="29">
        <v>-1275</v>
      </c>
      <c r="E25" s="29" t="s">
        <v>7</v>
      </c>
      <c r="F25" s="29">
        <v>-63750</v>
      </c>
      <c r="G25" s="30" t="s">
        <v>9</v>
      </c>
      <c r="H25" s="29"/>
      <c r="I25" s="17"/>
      <c r="J25" s="29"/>
      <c r="K25" s="31" t="s">
        <v>12</v>
      </c>
      <c r="L25" s="29"/>
      <c r="M25" s="29" t="s">
        <v>7</v>
      </c>
      <c r="N25" s="29"/>
      <c r="O25" s="17"/>
      <c r="P25" s="29">
        <v>-62475</v>
      </c>
      <c r="Q25" s="32" t="s">
        <v>32</v>
      </c>
      <c r="R25" s="7"/>
    </row>
    <row r="26" spans="1:20" ht="15" customHeight="1" x14ac:dyDescent="0.15">
      <c r="B26" s="12">
        <v>4</v>
      </c>
      <c r="C26" s="33">
        <v>65000</v>
      </c>
      <c r="D26" s="34"/>
      <c r="E26" s="29" t="s">
        <v>7</v>
      </c>
      <c r="F26" s="34"/>
      <c r="G26" s="30" t="s">
        <v>9</v>
      </c>
      <c r="H26" s="34">
        <v>65000</v>
      </c>
      <c r="I26" s="17"/>
      <c r="J26" s="34">
        <v>65000</v>
      </c>
      <c r="K26" s="31" t="s">
        <v>12</v>
      </c>
      <c r="L26" s="34"/>
      <c r="M26" s="29" t="s">
        <v>7</v>
      </c>
      <c r="N26" s="34">
        <f>J26-L26</f>
        <v>65000</v>
      </c>
      <c r="O26" s="17"/>
      <c r="P26" s="34">
        <v>65000</v>
      </c>
      <c r="Q26" s="32" t="s">
        <v>32</v>
      </c>
      <c r="R26" s="7"/>
    </row>
    <row r="27" spans="1:20" ht="15" customHeight="1" x14ac:dyDescent="0.15">
      <c r="B27" s="12">
        <v>4</v>
      </c>
      <c r="C27" s="28"/>
      <c r="D27" s="29">
        <v>-46400</v>
      </c>
      <c r="E27" s="29" t="s">
        <v>7</v>
      </c>
      <c r="F27" s="29"/>
      <c r="G27" s="30" t="s">
        <v>9</v>
      </c>
      <c r="H27" s="29">
        <v>-46400</v>
      </c>
      <c r="I27" s="17"/>
      <c r="J27" s="29"/>
      <c r="K27" s="31" t="s">
        <v>12</v>
      </c>
      <c r="L27" s="29">
        <v>46400</v>
      </c>
      <c r="M27" s="29" t="s">
        <v>7</v>
      </c>
      <c r="N27" s="29">
        <f>J27-L27</f>
        <v>-46400</v>
      </c>
      <c r="O27" s="17"/>
      <c r="P27" s="29"/>
      <c r="Q27" s="32"/>
      <c r="R27" s="7"/>
    </row>
    <row r="28" spans="1:20" ht="15" customHeight="1" thickBot="1" x14ac:dyDescent="0.2">
      <c r="B28" s="7"/>
      <c r="C28" s="37"/>
      <c r="D28" s="38"/>
      <c r="E28" s="39" t="s">
        <v>7</v>
      </c>
      <c r="F28" s="38"/>
      <c r="G28" s="40" t="s">
        <v>9</v>
      </c>
      <c r="H28" s="38"/>
      <c r="I28" s="41"/>
      <c r="J28" s="38"/>
      <c r="K28" s="42" t="s">
        <v>12</v>
      </c>
      <c r="L28" s="38"/>
      <c r="M28" s="39" t="s">
        <v>7</v>
      </c>
      <c r="N28" s="38"/>
      <c r="O28" s="41"/>
      <c r="P28" s="38"/>
      <c r="Q28" s="43"/>
      <c r="R28" s="7"/>
    </row>
    <row r="29" spans="1:20" ht="15" customHeight="1" x14ac:dyDescent="0.15">
      <c r="B29" s="44" t="s">
        <v>15</v>
      </c>
      <c r="C29" s="22">
        <f>SUM(C23:C28)</f>
        <v>2525</v>
      </c>
      <c r="D29" s="22">
        <f>SUM(D23:D28)</f>
        <v>16075</v>
      </c>
      <c r="E29" s="52" t="s">
        <v>7</v>
      </c>
      <c r="F29" s="22">
        <f>SUM(F23:F28)</f>
        <v>0</v>
      </c>
      <c r="G29" s="53" t="s">
        <v>16</v>
      </c>
      <c r="H29" s="22">
        <f>SUM(H23:H28)</f>
        <v>18600</v>
      </c>
      <c r="I29" s="54"/>
      <c r="J29" s="22">
        <f>SUM(J23:J28)</f>
        <v>65000</v>
      </c>
      <c r="K29" s="24" t="s">
        <v>12</v>
      </c>
      <c r="L29" s="22">
        <f>SUM(L23:L28)</f>
        <v>46400</v>
      </c>
      <c r="M29" s="22" t="s">
        <v>7</v>
      </c>
      <c r="N29" s="22">
        <f>SUM(N23:N28)</f>
        <v>18600</v>
      </c>
      <c r="O29" s="54"/>
      <c r="P29" s="22">
        <f>SUM(P23:P28)</f>
        <v>2525</v>
      </c>
      <c r="Q29" s="55"/>
      <c r="R29" s="7"/>
    </row>
    <row r="30" spans="1:20" ht="14.25" customHeight="1" x14ac:dyDescent="0.15">
      <c r="B30" s="7"/>
      <c r="C30" s="45"/>
      <c r="D30" s="45"/>
      <c r="E30" s="45"/>
      <c r="F30" s="45"/>
      <c r="G30" s="45"/>
      <c r="H30" s="45"/>
      <c r="I30" s="7"/>
      <c r="J30" s="45"/>
      <c r="K30" s="45"/>
      <c r="L30" s="45"/>
      <c r="M30" s="45"/>
      <c r="N30" s="45"/>
      <c r="O30" s="7"/>
      <c r="P30" s="45"/>
      <c r="Q30" s="7"/>
      <c r="R30" s="12"/>
    </row>
    <row r="31" spans="1:20" ht="14.25" customHeight="1" x14ac:dyDescent="0.15">
      <c r="B31" s="7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7"/>
      <c r="P31" s="46"/>
      <c r="Q31" s="7"/>
      <c r="R31" s="7"/>
    </row>
    <row r="32" spans="1:20" ht="14.25" customHeight="1" x14ac:dyDescent="0.15">
      <c r="C32" s="47"/>
      <c r="D32" s="47"/>
      <c r="E32" s="47"/>
      <c r="F32" s="47"/>
      <c r="G32" s="47"/>
      <c r="H32" s="47"/>
      <c r="I32" s="7"/>
      <c r="J32" s="47"/>
      <c r="K32" s="47"/>
      <c r="L32" s="47"/>
      <c r="M32" s="47"/>
      <c r="N32" s="47"/>
      <c r="O32" s="7"/>
      <c r="P32" s="47"/>
      <c r="Q32" s="48"/>
    </row>
    <row r="33" spans="3:17" ht="14.25" customHeight="1" x14ac:dyDescent="0.15">
      <c r="C33" s="47"/>
      <c r="D33" s="47"/>
      <c r="E33" s="47"/>
      <c r="F33" s="47"/>
      <c r="G33" s="47"/>
      <c r="H33" s="47"/>
      <c r="I33" s="7"/>
      <c r="J33" s="47"/>
      <c r="K33" s="47"/>
      <c r="L33" s="47"/>
      <c r="M33" s="47"/>
      <c r="N33" s="47"/>
      <c r="O33" s="7"/>
      <c r="P33" s="47"/>
      <c r="Q33" s="48"/>
    </row>
    <row r="34" spans="3:17" ht="14.25" customHeight="1" x14ac:dyDescent="0.15">
      <c r="C34" s="47"/>
      <c r="D34" s="47"/>
      <c r="E34" s="47"/>
      <c r="F34" s="47"/>
      <c r="G34" s="47"/>
      <c r="H34" s="47"/>
      <c r="I34" s="49"/>
      <c r="J34" s="47"/>
      <c r="K34" s="47"/>
      <c r="L34" s="47"/>
      <c r="M34" s="47"/>
      <c r="N34" s="47"/>
      <c r="O34" s="49"/>
      <c r="P34" s="47"/>
      <c r="Q34" s="48"/>
    </row>
    <row r="35" spans="3:17" ht="14.25" customHeight="1" x14ac:dyDescent="0.15">
      <c r="C35" s="47"/>
      <c r="D35" s="47"/>
      <c r="E35" s="47"/>
      <c r="F35" s="47"/>
      <c r="G35" s="47"/>
      <c r="H35" s="47"/>
      <c r="I35" s="49"/>
      <c r="J35" s="47"/>
      <c r="K35" s="47"/>
      <c r="L35" s="47"/>
      <c r="M35" s="47"/>
      <c r="N35" s="47"/>
      <c r="O35" s="49"/>
      <c r="P35" s="47"/>
      <c r="Q35" s="48"/>
    </row>
    <row r="36" spans="3:17" ht="14.25" customHeight="1" x14ac:dyDescent="0.15">
      <c r="C36" s="47"/>
      <c r="D36" s="47"/>
      <c r="E36" s="47"/>
      <c r="F36" s="47"/>
      <c r="G36" s="47"/>
      <c r="H36" s="47"/>
      <c r="I36" s="49"/>
      <c r="J36" s="47"/>
      <c r="K36" s="47"/>
      <c r="L36" s="47"/>
      <c r="M36" s="47"/>
      <c r="N36" s="47"/>
      <c r="O36" s="49"/>
      <c r="P36" s="47"/>
      <c r="Q36" s="48"/>
    </row>
    <row r="37" spans="3:17" ht="14.25" customHeight="1" x14ac:dyDescent="0.15">
      <c r="C37" s="47"/>
      <c r="D37" s="47"/>
      <c r="E37" s="47"/>
      <c r="F37" s="47"/>
      <c r="G37" s="47"/>
      <c r="H37" s="47"/>
      <c r="I37" s="49"/>
      <c r="J37" s="47"/>
      <c r="K37" s="47"/>
      <c r="L37" s="47"/>
      <c r="M37" s="47"/>
      <c r="N37" s="47"/>
      <c r="O37" s="49"/>
      <c r="P37" s="47"/>
      <c r="Q37" s="48"/>
    </row>
    <row r="38" spans="3:17" x14ac:dyDescent="0.15">
      <c r="C38" s="47"/>
      <c r="D38" s="47"/>
      <c r="E38" s="47"/>
      <c r="F38" s="47"/>
      <c r="G38" s="47"/>
      <c r="H38" s="47"/>
      <c r="I38" s="49"/>
      <c r="J38" s="47"/>
      <c r="K38" s="47"/>
      <c r="L38" s="47"/>
      <c r="M38" s="47"/>
      <c r="N38" s="47"/>
      <c r="O38" s="49"/>
      <c r="P38" s="47"/>
      <c r="Q38" s="48"/>
    </row>
    <row r="39" spans="3:17" x14ac:dyDescent="0.15">
      <c r="C39" s="47"/>
      <c r="D39" s="47"/>
      <c r="E39" s="47"/>
      <c r="F39" s="47"/>
      <c r="G39" s="47"/>
      <c r="H39" s="47"/>
      <c r="I39" s="49"/>
      <c r="J39" s="47"/>
      <c r="K39" s="47"/>
      <c r="L39" s="47"/>
      <c r="M39" s="47"/>
      <c r="N39" s="47"/>
      <c r="O39" s="49"/>
      <c r="P39" s="47"/>
      <c r="Q39" s="48"/>
    </row>
    <row r="40" spans="3:17" x14ac:dyDescent="0.15">
      <c r="C40" s="47"/>
      <c r="D40" s="47"/>
      <c r="E40" s="47"/>
      <c r="F40" s="47"/>
      <c r="G40" s="47"/>
      <c r="H40" s="47"/>
      <c r="I40" s="49"/>
      <c r="J40" s="47"/>
      <c r="K40" s="47"/>
      <c r="L40" s="47"/>
      <c r="M40" s="47"/>
      <c r="N40" s="47"/>
      <c r="O40" s="49"/>
      <c r="P40" s="47"/>
      <c r="Q40" s="48"/>
    </row>
    <row r="41" spans="3:17" x14ac:dyDescent="0.15">
      <c r="C41" s="47"/>
      <c r="D41" s="47"/>
      <c r="E41" s="47"/>
      <c r="F41" s="47"/>
      <c r="G41" s="47"/>
      <c r="H41" s="47"/>
      <c r="I41" s="49"/>
      <c r="J41" s="47"/>
      <c r="K41" s="47"/>
      <c r="L41" s="47"/>
      <c r="M41" s="47"/>
      <c r="N41" s="47"/>
      <c r="O41" s="49"/>
      <c r="P41" s="47"/>
      <c r="Q41" s="48"/>
    </row>
    <row r="42" spans="3:17" x14ac:dyDescent="0.15">
      <c r="C42" s="48"/>
      <c r="D42" s="48"/>
      <c r="E42" s="48"/>
      <c r="F42" s="48"/>
      <c r="G42" s="48"/>
      <c r="H42" s="48"/>
      <c r="I42" s="50"/>
      <c r="J42" s="48"/>
      <c r="K42" s="48"/>
      <c r="L42" s="48"/>
      <c r="M42" s="48"/>
      <c r="N42" s="48"/>
      <c r="O42" s="50"/>
      <c r="P42" s="48"/>
      <c r="Q42" s="48"/>
    </row>
    <row r="43" spans="3:17" x14ac:dyDescent="0.15">
      <c r="C43" s="48"/>
      <c r="D43" s="48"/>
      <c r="E43" s="48"/>
      <c r="F43" s="48"/>
      <c r="G43" s="48"/>
      <c r="H43" s="48"/>
      <c r="I43" s="50"/>
      <c r="J43" s="48"/>
      <c r="K43" s="48"/>
      <c r="L43" s="48"/>
      <c r="M43" s="48"/>
      <c r="N43" s="48"/>
      <c r="O43" s="50"/>
      <c r="P43" s="48"/>
      <c r="Q43" s="48"/>
    </row>
    <row r="44" spans="3:17" x14ac:dyDescent="0.15">
      <c r="C44" s="48"/>
      <c r="D44" s="48"/>
      <c r="E44" s="48"/>
      <c r="F44" s="48"/>
      <c r="G44" s="48"/>
      <c r="H44" s="48"/>
      <c r="I44" s="50"/>
      <c r="J44" s="48"/>
      <c r="K44" s="48"/>
      <c r="L44" s="48"/>
      <c r="M44" s="48"/>
      <c r="N44" s="48"/>
      <c r="O44" s="50"/>
      <c r="P44" s="48"/>
      <c r="Q44" s="48"/>
    </row>
    <row r="45" spans="3:17" x14ac:dyDescent="0.15">
      <c r="C45" s="48"/>
      <c r="D45" s="48"/>
      <c r="E45" s="48"/>
      <c r="F45" s="48"/>
      <c r="G45" s="48"/>
      <c r="H45" s="48"/>
      <c r="I45" s="50"/>
      <c r="J45" s="48"/>
      <c r="K45" s="48"/>
      <c r="L45" s="48"/>
      <c r="M45" s="48"/>
      <c r="N45" s="48"/>
      <c r="O45" s="50"/>
      <c r="P45" s="48"/>
      <c r="Q45" s="48"/>
    </row>
    <row r="46" spans="3:17" x14ac:dyDescent="0.15">
      <c r="C46" s="48"/>
      <c r="D46" s="48"/>
      <c r="E46" s="48"/>
      <c r="F46" s="48"/>
      <c r="G46" s="48"/>
      <c r="H46" s="48"/>
      <c r="J46" s="48"/>
      <c r="K46" s="48"/>
      <c r="L46" s="48"/>
      <c r="M46" s="48"/>
      <c r="N46" s="48"/>
      <c r="P46" s="48"/>
    </row>
    <row r="47" spans="3:17" x14ac:dyDescent="0.15">
      <c r="C47" s="48"/>
      <c r="D47" s="48"/>
      <c r="E47" s="48"/>
      <c r="F47" s="48"/>
      <c r="G47" s="48"/>
      <c r="H47" s="48"/>
      <c r="J47" s="48"/>
      <c r="K47" s="48"/>
      <c r="L47" s="48"/>
      <c r="M47" s="48"/>
      <c r="N47" s="48"/>
      <c r="P47" s="48"/>
    </row>
    <row r="48" spans="3:17" x14ac:dyDescent="0.15">
      <c r="C48" s="48"/>
      <c r="D48" s="48"/>
      <c r="E48" s="48"/>
      <c r="F48" s="48"/>
      <c r="G48" s="48"/>
      <c r="H48" s="48"/>
      <c r="J48" s="48"/>
      <c r="K48" s="48"/>
      <c r="L48" s="48"/>
      <c r="M48" s="48"/>
      <c r="N48" s="48"/>
      <c r="P48" s="48"/>
    </row>
    <row r="49" spans="3:16" x14ac:dyDescent="0.15">
      <c r="C49" s="48"/>
      <c r="D49" s="48"/>
      <c r="E49" s="48"/>
      <c r="F49" s="48"/>
      <c r="G49" s="48"/>
      <c r="H49" s="48"/>
      <c r="J49" s="48"/>
      <c r="K49" s="48"/>
      <c r="L49" s="48"/>
      <c r="M49" s="48"/>
      <c r="N49" s="48"/>
      <c r="P49" s="48"/>
    </row>
    <row r="50" spans="3:16" x14ac:dyDescent="0.15">
      <c r="J50" s="48"/>
      <c r="K50" s="48"/>
      <c r="L50" s="48"/>
      <c r="M50" s="48"/>
      <c r="N50" s="48"/>
      <c r="P50" s="48"/>
    </row>
    <row r="51" spans="3:16" x14ac:dyDescent="0.15">
      <c r="J51" s="48"/>
      <c r="K51" s="48"/>
      <c r="L51" s="48"/>
      <c r="M51" s="48"/>
      <c r="N51" s="48"/>
      <c r="P51" s="48"/>
    </row>
  </sheetData>
  <mergeCells count="19">
    <mergeCell ref="B15:E15"/>
    <mergeCell ref="B16:E16"/>
    <mergeCell ref="B17:E17"/>
    <mergeCell ref="B4:E4"/>
    <mergeCell ref="C20:H20"/>
    <mergeCell ref="J20:N20"/>
    <mergeCell ref="P20:Q20"/>
    <mergeCell ref="C21:D21"/>
    <mergeCell ref="P21:Q21"/>
    <mergeCell ref="B5:E5"/>
    <mergeCell ref="B6:E6"/>
    <mergeCell ref="B7:E7"/>
    <mergeCell ref="B8:E8"/>
    <mergeCell ref="B9:E9"/>
    <mergeCell ref="B10:E10"/>
    <mergeCell ref="B11:E11"/>
    <mergeCell ref="B12:E12"/>
    <mergeCell ref="B13:E13"/>
    <mergeCell ref="B14:E14"/>
  </mergeCells>
  <pageMargins left="0.70866141732283472" right="0.70866141732283472" top="0.35433070866141736" bottom="0.35433070866141736" header="0.31496062992125984" footer="0.31496062992125984"/>
  <pageSetup paperSize="9" scale="120" orientation="landscape" horizontalDpi="4294967295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Forsendur</vt:lpstr>
      <vt:lpstr>vinnublað</vt:lpstr>
    </vt:vector>
  </TitlesOfParts>
  <Company>LSH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halldlj</dc:creator>
  <cp:lastModifiedBy>Donna Cruz</cp:lastModifiedBy>
  <cp:lastPrinted>2013-09-15T00:18:27Z</cp:lastPrinted>
  <dcterms:created xsi:type="dcterms:W3CDTF">2011-07-31T17:15:28Z</dcterms:created>
  <dcterms:modified xsi:type="dcterms:W3CDTF">2024-10-05T22:11:50Z</dcterms:modified>
</cp:coreProperties>
</file>