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ISRVKFSR04\Sameign$\Innri Mál\Accounting DPP\Accounting DPP (áður IFRS Help Desk)\Skipulagsmál\IFRS Review\Ársreikningar 2011\Starfsmenn\Unnar\Annað\2023_Reikningshald\Dæmatímar\Dæmatími 6_vika 7\"/>
    </mc:Choice>
  </mc:AlternateContent>
  <xr:revisionPtr revIDLastSave="0" documentId="13_ncr:1_{6A639DA4-94D7-4FD6-A194-E403E8979D14}" xr6:coauthVersionLast="47" xr6:coauthVersionMax="47" xr10:uidLastSave="{00000000-0000-0000-0000-000000000000}"/>
  <bookViews>
    <workbookView showHorizontalScroll="0" showVerticalScroll="0" xWindow="-108" yWindow="-108" windowWidth="23256" windowHeight="12576" xr2:uid="{00000000-000D-0000-FFFF-FFFF00000000}"/>
  </bookViews>
  <sheets>
    <sheet name="E 7-3B" sheetId="6" r:id="rId1"/>
    <sheet name="E 7-4A" sheetId="15" state="hidden" r:id="rId2"/>
    <sheet name="E 7-14B" sheetId="8" r:id="rId3"/>
    <sheet name="E 7-5A" sheetId="7" r:id="rId4"/>
    <sheet name="E 7-12A" sheetId="10" r:id="rId5"/>
    <sheet name="E 7-16A" sheetId="14" r:id="rId6"/>
    <sheet name="P 7-20A" sheetId="11" r:id="rId7"/>
    <sheet name="P 7-24A" sheetId="1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5" l="1"/>
  <c r="I30" i="15"/>
  <c r="J31" i="15" s="1"/>
  <c r="J6" i="15"/>
  <c r="J9" i="15"/>
  <c r="J12" i="15"/>
  <c r="B37" i="15"/>
  <c r="B39" i="15" s="1"/>
  <c r="I37" i="15"/>
  <c r="B44" i="15"/>
  <c r="B47" i="15" s="1"/>
  <c r="I44" i="15"/>
  <c r="C52" i="15"/>
  <c r="I52" i="15"/>
  <c r="B57" i="15"/>
  <c r="B58" i="15"/>
  <c r="B59" i="15"/>
  <c r="B63" i="15"/>
  <c r="B64" i="15"/>
  <c r="C53" i="15" l="1"/>
  <c r="C54" i="15" s="1"/>
  <c r="B66" i="15" s="1"/>
  <c r="B60" i="15"/>
  <c r="B65" i="15"/>
</calcChain>
</file>

<file path=xl/sharedStrings.xml><?xml version="1.0" encoding="utf-8"?>
<sst xmlns="http://schemas.openxmlformats.org/spreadsheetml/2006/main" count="173" uniqueCount="102">
  <si>
    <t>a.</t>
  </si>
  <si>
    <t>b.</t>
  </si>
  <si>
    <t>=</t>
  </si>
  <si>
    <t>+</t>
  </si>
  <si>
    <t>–</t>
  </si>
  <si>
    <t>1.</t>
  </si>
  <si>
    <t>2.</t>
  </si>
  <si>
    <t>3.</t>
  </si>
  <si>
    <t>4.</t>
  </si>
  <si>
    <t>c.</t>
  </si>
  <si>
    <t>Current</t>
  </si>
  <si>
    <t>0-30</t>
  </si>
  <si>
    <t>31-60</t>
  </si>
  <si>
    <t>61-90</t>
  </si>
  <si>
    <t>Over 90 days</t>
  </si>
  <si>
    <t>d.</t>
  </si>
  <si>
    <t>e.</t>
  </si>
  <si>
    <t>f.</t>
  </si>
  <si>
    <t>g.</t>
  </si>
  <si>
    <t>a</t>
  </si>
  <si>
    <t>Þjónustutekjur</t>
  </si>
  <si>
    <t>b</t>
  </si>
  <si>
    <t>c</t>
  </si>
  <si>
    <t>debet</t>
  </si>
  <si>
    <t>kredit</t>
  </si>
  <si>
    <t>Eignir</t>
  </si>
  <si>
    <t>Skuldir</t>
  </si>
  <si>
    <t>E.fé</t>
  </si>
  <si>
    <t>Tekjur</t>
  </si>
  <si>
    <t>Gjöld</t>
  </si>
  <si>
    <t>Afkoma</t>
  </si>
  <si>
    <t>Sj.str.</t>
  </si>
  <si>
    <t>Viðskiptakröfur</t>
  </si>
  <si>
    <t>Veltuhraði viðskiptakrafna:</t>
  </si>
  <si>
    <t>Innheimtutími krafna að meðaltali:</t>
  </si>
  <si>
    <t>daga</t>
  </si>
  <si>
    <t>sinnum á ári</t>
  </si>
  <si>
    <t>Dagbókarfærslur</t>
  </si>
  <si>
    <t>áætlað hlutfall</t>
  </si>
  <si>
    <t>fjárhæð</t>
  </si>
  <si>
    <t>fjöldi daga fram yfir gjalddaga</t>
  </si>
  <si>
    <t>Samtals</t>
  </si>
  <si>
    <t>staða á afsk.r.vkr</t>
  </si>
  <si>
    <t>Eigið fé</t>
  </si>
  <si>
    <t>st.</t>
  </si>
  <si>
    <t>ÓRE</t>
  </si>
  <si>
    <t xml:space="preserve">(4)    </t>
  </si>
  <si>
    <t xml:space="preserve">(3)    </t>
  </si>
  <si>
    <t xml:space="preserve">(2)    </t>
  </si>
  <si>
    <t xml:space="preserve">(1)    </t>
  </si>
  <si>
    <t>cl 2</t>
  </si>
  <si>
    <t>cl 1</t>
  </si>
  <si>
    <t>Handb.fé</t>
  </si>
  <si>
    <t xml:space="preserve"> +</t>
  </si>
  <si>
    <t xml:space="preserve"> =</t>
  </si>
  <si>
    <r>
      <t xml:space="preserve">Viðskiptakröfur </t>
    </r>
    <r>
      <rPr>
        <i/>
        <sz val="11"/>
        <color theme="1"/>
        <rFont val="Arial"/>
        <family val="2"/>
      </rPr>
      <t>(accounts receivable)</t>
    </r>
  </si>
  <si>
    <r>
      <t xml:space="preserve">Handbært fé </t>
    </r>
    <r>
      <rPr>
        <i/>
        <sz val="11"/>
        <color theme="1"/>
        <rFont val="Arial"/>
        <family val="2"/>
      </rPr>
      <t>(cash)</t>
    </r>
  </si>
  <si>
    <r>
      <t xml:space="preserve">Þjónustutekjur </t>
    </r>
    <r>
      <rPr>
        <i/>
        <sz val="11"/>
        <color theme="1"/>
        <rFont val="Arial"/>
        <family val="2"/>
      </rPr>
      <t>(service revenue)</t>
    </r>
  </si>
  <si>
    <r>
      <t xml:space="preserve">ÓRE </t>
    </r>
    <r>
      <rPr>
        <i/>
        <sz val="11"/>
        <color theme="1"/>
        <rFont val="Arial"/>
        <family val="2"/>
      </rPr>
      <t>(retained earnings)</t>
    </r>
  </si>
  <si>
    <r>
      <t xml:space="preserve">Dagbók </t>
    </r>
    <r>
      <rPr>
        <i/>
        <sz val="11"/>
        <color theme="1"/>
        <rFont val="Arial"/>
        <family val="2"/>
      </rPr>
      <t>(general journal)</t>
    </r>
  </si>
  <si>
    <t>a og c</t>
  </si>
  <si>
    <t>EXERCISE 7-4A bls. 365</t>
  </si>
  <si>
    <r>
      <t xml:space="preserve">Afskrift viðskiptakrafna </t>
    </r>
    <r>
      <rPr>
        <i/>
        <sz val="11"/>
        <color theme="1"/>
        <rFont val="Arial"/>
        <family val="2"/>
      </rPr>
      <t>(uncollectible accounts expense)</t>
    </r>
  </si>
  <si>
    <r>
      <t xml:space="preserve">Niðurfærsla vkr. </t>
    </r>
    <r>
      <rPr>
        <i/>
        <sz val="11"/>
        <color theme="1"/>
        <rFont val="Arial"/>
        <family val="2"/>
      </rPr>
      <t>(allowance for doubtful accounts)</t>
    </r>
  </si>
  <si>
    <t>Niðurfærsla Vkr</t>
  </si>
  <si>
    <t xml:space="preserve">Afskrift Vkr. </t>
  </si>
  <si>
    <r>
      <t xml:space="preserve">"Efnahagsreiknigssjónarmiði" </t>
    </r>
    <r>
      <rPr>
        <sz val="11"/>
        <color theme="1"/>
        <rFont val="Arial"/>
        <family val="2"/>
      </rPr>
      <t xml:space="preserve">(percent of </t>
    </r>
    <r>
      <rPr>
        <u/>
        <sz val="11"/>
        <color theme="1"/>
        <rFont val="Arial"/>
        <family val="2"/>
      </rPr>
      <t>receivables</t>
    </r>
    <r>
      <rPr>
        <sz val="11"/>
        <color theme="1"/>
        <rFont val="Arial"/>
        <family val="2"/>
      </rPr>
      <t xml:space="preserve"> allowance method)</t>
    </r>
  </si>
  <si>
    <t>Hlutfall áætlaðra tapaðra krafna af viðskiptakröfum í árslok skv.</t>
  </si>
  <si>
    <t>Exercise 7- 3B bls 403</t>
  </si>
  <si>
    <t>Exercise 7- 14B bls 408</t>
  </si>
  <si>
    <t>Exercise 7-5A bls 392</t>
  </si>
  <si>
    <t>Problem 7-20A bls 399</t>
  </si>
  <si>
    <t>Problem 7-24A bls 401</t>
  </si>
  <si>
    <t>Exercise 7- 3B bls 401</t>
  </si>
  <si>
    <t>9. útg</t>
  </si>
  <si>
    <t>10. útg</t>
  </si>
  <si>
    <t>Exercise 7- 14B bls 405</t>
  </si>
  <si>
    <t>Exercise 7-5A bls 390</t>
  </si>
  <si>
    <t>Market Inc.:</t>
  </si>
  <si>
    <t>Supply Inc.:</t>
  </si>
  <si>
    <t>Problem 7-20A bls 397</t>
  </si>
  <si>
    <t>Rekstrarreikningur ár 1</t>
  </si>
  <si>
    <t>Yfirlit um eigið fé ár 1</t>
  </si>
  <si>
    <t>Efnahagsreikningur 31.12.01</t>
  </si>
  <si>
    <t>Sjóðstreymi ár 1</t>
  </si>
  <si>
    <t>Rekstrarreikningur ár 2</t>
  </si>
  <si>
    <t>Efnahagsreikningur 31.12.02</t>
  </si>
  <si>
    <t>Problem 7-21A bls 397</t>
  </si>
  <si>
    <t>Fyrir nemendur sem eru með eldri útgáfur kennslubókar.</t>
  </si>
  <si>
    <t>Exercise 7- 3B bls 408 í 11. útg.</t>
  </si>
  <si>
    <t>Exercise 7-5A bls 397</t>
  </si>
  <si>
    <t>11. útg</t>
  </si>
  <si>
    <t>Exercise 7-12A bls 400 í 11. útg</t>
  </si>
  <si>
    <t>Exercise 7-12A bls 395 í 9. útg</t>
  </si>
  <si>
    <t>Exercise 7-12A bls 393  í10. útg</t>
  </si>
  <si>
    <t>Í eldri útgáfum kennslubókarinnar eru önnur félög og aðrar tölur. Við leysum miðað við 11. útgáfu.</t>
  </si>
  <si>
    <t>Hér er dæmið í heild:</t>
  </si>
  <si>
    <t>EXERCISE 7-16A bls. 401</t>
  </si>
  <si>
    <t>11. útg.</t>
  </si>
  <si>
    <t>Problem 7-20A bls. 403</t>
  </si>
  <si>
    <t>Problem 7-21A bls 404</t>
  </si>
  <si>
    <t>Dæmið í heild (það gætu verið aðrar tölur í eldri útgáfum):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</si>
</sst>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[Red]\(#,##0\)"/>
    <numFmt numFmtId="165" formatCode="#,##0.0"/>
    <numFmt numFmtId="166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rgb="FF0070C0"/>
      <name val="Arial"/>
      <family val="2"/>
    </font>
    <font>
      <u/>
      <sz val="11"/>
      <color theme="1"/>
      <name val="Arial"/>
      <family val="2"/>
    </font>
    <font>
      <b/>
      <sz val="11"/>
      <color rgb="FF0070C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Border="1" applyAlignment="1">
      <alignment horizontal="left" vertical="top"/>
    </xf>
    <xf numFmtId="0" fontId="1" fillId="0" borderId="1" xfId="0" applyFont="1" applyBorder="1"/>
    <xf numFmtId="0" fontId="1" fillId="0" borderId="0" xfId="0" applyFont="1" applyBorder="1"/>
    <xf numFmtId="3" fontId="1" fillId="0" borderId="0" xfId="0" applyNumberFormat="1" applyFont="1"/>
    <xf numFmtId="3" fontId="1" fillId="0" borderId="0" xfId="0" applyNumberFormat="1" applyFont="1" applyBorder="1"/>
    <xf numFmtId="3" fontId="1" fillId="0" borderId="1" xfId="0" applyNumberFormat="1" applyFont="1" applyFill="1" applyBorder="1"/>
    <xf numFmtId="3" fontId="1" fillId="0" borderId="5" xfId="0" applyNumberFormat="1" applyFont="1" applyBorder="1"/>
    <xf numFmtId="3" fontId="2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164" fontId="1" fillId="0" borderId="5" xfId="0" applyNumberFormat="1" applyFont="1" applyBorder="1"/>
    <xf numFmtId="164" fontId="3" fillId="0" borderId="0" xfId="0" applyNumberFormat="1" applyFont="1"/>
    <xf numFmtId="164" fontId="0" fillId="0" borderId="0" xfId="0" applyNumberFormat="1"/>
    <xf numFmtId="0" fontId="1" fillId="0" borderId="0" xfId="0" applyFont="1" applyBorder="1" applyAlignment="1">
      <alignment horizontal="center" vertical="top"/>
    </xf>
    <xf numFmtId="164" fontId="1" fillId="0" borderId="1" xfId="0" applyNumberFormat="1" applyFont="1" applyBorder="1"/>
    <xf numFmtId="164" fontId="1" fillId="0" borderId="1" xfId="0" applyNumberFormat="1" applyFont="1" applyBorder="1" applyAlignment="1">
      <alignment horizontal="right"/>
    </xf>
    <xf numFmtId="3" fontId="1" fillId="0" borderId="0" xfId="0" applyNumberFormat="1" applyFont="1" applyAlignment="1"/>
    <xf numFmtId="3" fontId="1" fillId="0" borderId="0" xfId="0" applyNumberFormat="1" applyFont="1" applyBorder="1" applyAlignment="1">
      <alignment horizontal="center" vertical="top" wrapText="1"/>
    </xf>
    <xf numFmtId="3" fontId="1" fillId="0" borderId="6" xfId="0" applyNumberFormat="1" applyFont="1" applyBorder="1" applyAlignment="1">
      <alignment horizontal="center" vertical="top"/>
    </xf>
    <xf numFmtId="3" fontId="1" fillId="0" borderId="14" xfId="0" applyNumberFormat="1" applyFont="1" applyBorder="1" applyAlignment="1">
      <alignment horizontal="center" vertical="top" wrapText="1"/>
    </xf>
    <xf numFmtId="3" fontId="1" fillId="0" borderId="7" xfId="0" applyNumberFormat="1" applyFont="1" applyBorder="1" applyAlignment="1">
      <alignment horizontal="center" vertical="top" wrapText="1"/>
    </xf>
    <xf numFmtId="3" fontId="1" fillId="2" borderId="7" xfId="0" applyNumberFormat="1" applyFont="1" applyFill="1" applyBorder="1" applyAlignment="1">
      <alignment horizontal="center" vertical="top" wrapText="1"/>
    </xf>
    <xf numFmtId="3" fontId="1" fillId="0" borderId="8" xfId="0" applyNumberFormat="1" applyFont="1" applyBorder="1" applyAlignment="1">
      <alignment vertical="top"/>
    </xf>
    <xf numFmtId="3" fontId="1" fillId="0" borderId="0" xfId="0" applyNumberFormat="1" applyFont="1" applyBorder="1" applyAlignment="1">
      <alignment vertical="top" wrapText="1"/>
    </xf>
    <xf numFmtId="3" fontId="1" fillId="0" borderId="9" xfId="0" applyNumberFormat="1" applyFont="1" applyBorder="1" applyAlignment="1">
      <alignment horizontal="center" vertical="top"/>
    </xf>
    <xf numFmtId="3" fontId="1" fillId="0" borderId="3" xfId="0" applyNumberFormat="1" applyFont="1" applyBorder="1" applyAlignment="1">
      <alignment horizontal="center" vertical="top" wrapText="1"/>
    </xf>
    <xf numFmtId="3" fontId="1" fillId="2" borderId="0" xfId="0" applyNumberFormat="1" applyFont="1" applyFill="1" applyBorder="1" applyAlignment="1">
      <alignment horizontal="center" vertical="top" wrapText="1"/>
    </xf>
    <xf numFmtId="3" fontId="1" fillId="0" borderId="11" xfId="0" applyNumberFormat="1" applyFont="1" applyBorder="1" applyAlignment="1">
      <alignment horizontal="center" vertical="top"/>
    </xf>
    <xf numFmtId="3" fontId="1" fillId="0" borderId="15" xfId="0" applyNumberFormat="1" applyFont="1" applyBorder="1" applyAlignment="1">
      <alignment horizontal="center" vertical="top" wrapText="1"/>
    </xf>
    <xf numFmtId="3" fontId="1" fillId="0" borderId="12" xfId="0" applyNumberFormat="1" applyFont="1" applyBorder="1" applyAlignment="1">
      <alignment horizontal="center" vertical="top" wrapText="1"/>
    </xf>
    <xf numFmtId="3" fontId="1" fillId="2" borderId="12" xfId="0" applyNumberFormat="1" applyFont="1" applyFill="1" applyBorder="1" applyAlignment="1">
      <alignment horizontal="center" vertical="top" wrapText="1"/>
    </xf>
    <xf numFmtId="3" fontId="1" fillId="0" borderId="0" xfId="0" applyNumberFormat="1" applyFont="1" applyBorder="1" applyAlignment="1">
      <alignment horizontal="left" vertical="top" wrapText="1"/>
    </xf>
    <xf numFmtId="3" fontId="1" fillId="0" borderId="0" xfId="0" applyNumberFormat="1" applyFont="1" applyBorder="1" applyAlignment="1">
      <alignment horizontal="left" vertical="top"/>
    </xf>
    <xf numFmtId="3" fontId="1" fillId="0" borderId="0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vertical="top"/>
    </xf>
    <xf numFmtId="3" fontId="1" fillId="0" borderId="0" xfId="0" applyNumberFormat="1" applyFont="1" applyAlignment="1">
      <alignment horizontal="left"/>
    </xf>
    <xf numFmtId="3" fontId="4" fillId="0" borderId="0" xfId="0" applyNumberFormat="1" applyFont="1"/>
    <xf numFmtId="3" fontId="1" fillId="0" borderId="10" xfId="0" applyNumberFormat="1" applyFont="1" applyBorder="1" applyAlignment="1">
      <alignment horizontal="center" vertical="top" wrapText="1"/>
    </xf>
    <xf numFmtId="3" fontId="1" fillId="0" borderId="13" xfId="0" applyNumberFormat="1" applyFont="1" applyBorder="1" applyAlignment="1">
      <alignment horizontal="center" vertical="top" wrapText="1"/>
    </xf>
    <xf numFmtId="164" fontId="2" fillId="0" borderId="0" xfId="0" applyNumberFormat="1" applyFont="1" applyAlignment="1"/>
    <xf numFmtId="164" fontId="1" fillId="0" borderId="0" xfId="0" applyNumberFormat="1" applyFont="1" applyAlignment="1"/>
    <xf numFmtId="164" fontId="1" fillId="0" borderId="1" xfId="0" applyNumberFormat="1" applyFont="1" applyBorder="1" applyAlignment="1"/>
    <xf numFmtId="164" fontId="1" fillId="0" borderId="0" xfId="0" applyNumberFormat="1" applyFont="1" applyBorder="1" applyAlignment="1"/>
    <xf numFmtId="164" fontId="1" fillId="0" borderId="0" xfId="0" applyNumberFormat="1" applyFont="1" applyAlignment="1">
      <alignment horizontal="left" indent="5"/>
    </xf>
    <xf numFmtId="164" fontId="4" fillId="0" borderId="0" xfId="0" applyNumberFormat="1" applyFont="1"/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1" fillId="0" borderId="0" xfId="0" applyNumberFormat="1" applyFont="1" applyAlignment="1"/>
    <xf numFmtId="3" fontId="2" fillId="0" borderId="0" xfId="0" applyNumberFormat="1" applyFont="1" applyBorder="1" applyAlignment="1">
      <alignment horizontal="left" vertical="top" wrapText="1"/>
    </xf>
    <xf numFmtId="3" fontId="5" fillId="0" borderId="0" xfId="0" applyNumberFormat="1" applyFont="1" applyAlignment="1">
      <alignment horizontal="left" readingOrder="1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/>
    </xf>
    <xf numFmtId="0" fontId="1" fillId="0" borderId="0" xfId="0" applyFont="1" applyBorder="1" applyAlignment="1">
      <alignment horizontal="right" vertical="top"/>
    </xf>
    <xf numFmtId="9" fontId="1" fillId="0" borderId="0" xfId="0" applyNumberFormat="1" applyFont="1" applyBorder="1" applyAlignment="1">
      <alignment horizontal="center" vertical="top"/>
    </xf>
    <xf numFmtId="3" fontId="1" fillId="0" borderId="1" xfId="0" applyNumberFormat="1" applyFont="1" applyBorder="1" applyAlignment="1">
      <alignment vertical="top"/>
    </xf>
    <xf numFmtId="9" fontId="1" fillId="0" borderId="1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left" vertical="top"/>
    </xf>
    <xf numFmtId="0" fontId="1" fillId="0" borderId="16" xfId="0" applyFont="1" applyBorder="1" applyAlignment="1">
      <alignment horizontal="center" vertical="top" wrapText="1"/>
    </xf>
    <xf numFmtId="0" fontId="1" fillId="0" borderId="18" xfId="0" applyFont="1" applyBorder="1" applyAlignment="1">
      <alignment horizontal="center" vertical="top" wrapText="1"/>
    </xf>
    <xf numFmtId="3" fontId="1" fillId="0" borderId="19" xfId="0" applyNumberFormat="1" applyFont="1" applyBorder="1" applyAlignment="1">
      <alignment vertical="top"/>
    </xf>
    <xf numFmtId="9" fontId="1" fillId="0" borderId="19" xfId="0" applyNumberFormat="1" applyFont="1" applyBorder="1" applyAlignment="1">
      <alignment horizontal="center" vertical="top"/>
    </xf>
    <xf numFmtId="0" fontId="1" fillId="0" borderId="20" xfId="0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3" fontId="1" fillId="0" borderId="22" xfId="0" applyNumberFormat="1" applyFont="1" applyBorder="1" applyAlignment="1">
      <alignment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3" fontId="1" fillId="0" borderId="0" xfId="0" applyNumberFormat="1" applyFont="1" applyAlignment="1">
      <alignment horizontal="center" vertical="top"/>
    </xf>
    <xf numFmtId="3" fontId="1" fillId="0" borderId="0" xfId="0" applyNumberFormat="1" applyFont="1" applyAlignment="1">
      <alignment horizontal="left" vertical="top"/>
    </xf>
    <xf numFmtId="3" fontId="1" fillId="0" borderId="1" xfId="0" applyNumberFormat="1" applyFont="1" applyBorder="1" applyAlignment="1">
      <alignment horizontal="left" vertical="top"/>
    </xf>
    <xf numFmtId="3" fontId="1" fillId="0" borderId="2" xfId="0" applyNumberFormat="1" applyFont="1" applyBorder="1" applyAlignment="1">
      <alignment horizontal="left" vertical="top"/>
    </xf>
    <xf numFmtId="3" fontId="1" fillId="0" borderId="3" xfId="0" applyNumberFormat="1" applyFont="1" applyBorder="1" applyAlignment="1">
      <alignment horizontal="left" vertical="top"/>
    </xf>
    <xf numFmtId="3" fontId="1" fillId="0" borderId="4" xfId="0" applyNumberFormat="1" applyFont="1" applyBorder="1" applyAlignment="1">
      <alignment horizontal="left" vertical="top"/>
    </xf>
    <xf numFmtId="3" fontId="1" fillId="0" borderId="0" xfId="0" applyNumberFormat="1" applyFont="1" applyAlignment="1">
      <alignment horizontal="right" vertical="top"/>
    </xf>
    <xf numFmtId="3" fontId="1" fillId="0" borderId="0" xfId="0" applyNumberFormat="1" applyFont="1" applyAlignment="1">
      <alignment vertical="top"/>
    </xf>
    <xf numFmtId="3" fontId="1" fillId="0" borderId="3" xfId="0" applyNumberFormat="1" applyFont="1" applyBorder="1" applyAlignment="1">
      <alignment vertical="top"/>
    </xf>
    <xf numFmtId="3" fontId="1" fillId="0" borderId="2" xfId="0" applyNumberFormat="1" applyFont="1" applyBorder="1" applyAlignment="1">
      <alignment vertical="top"/>
    </xf>
    <xf numFmtId="3" fontId="1" fillId="0" borderId="4" xfId="0" applyNumberFormat="1" applyFont="1" applyBorder="1" applyAlignment="1">
      <alignment vertical="top"/>
    </xf>
    <xf numFmtId="3" fontId="1" fillId="0" borderId="17" xfId="0" applyNumberFormat="1" applyFont="1" applyBorder="1" applyAlignment="1">
      <alignment vertical="top"/>
    </xf>
    <xf numFmtId="3" fontId="1" fillId="0" borderId="21" xfId="0" applyNumberFormat="1" applyFont="1" applyBorder="1" applyAlignment="1">
      <alignment vertical="top"/>
    </xf>
    <xf numFmtId="164" fontId="1" fillId="0" borderId="22" xfId="0" applyNumberFormat="1" applyFont="1" applyBorder="1" applyAlignment="1"/>
    <xf numFmtId="3" fontId="1" fillId="0" borderId="23" xfId="0" applyNumberFormat="1" applyFont="1" applyBorder="1" applyAlignment="1">
      <alignment vertical="top"/>
    </xf>
    <xf numFmtId="0" fontId="2" fillId="0" borderId="0" xfId="0" applyFont="1" applyBorder="1"/>
    <xf numFmtId="3" fontId="1" fillId="0" borderId="16" xfId="0" applyNumberFormat="1" applyFont="1" applyBorder="1" applyAlignment="1">
      <alignment vertical="top"/>
    </xf>
    <xf numFmtId="3" fontId="1" fillId="0" borderId="18" xfId="0" applyNumberFormat="1" applyFont="1" applyBorder="1" applyAlignment="1">
      <alignment vertical="top"/>
    </xf>
    <xf numFmtId="3" fontId="1" fillId="0" borderId="22" xfId="0" applyNumberFormat="1" applyFont="1" applyBorder="1" applyAlignment="1">
      <alignment horizontal="left" vertical="top"/>
    </xf>
    <xf numFmtId="3" fontId="1" fillId="0" borderId="0" xfId="0" applyNumberFormat="1" applyFont="1" applyBorder="1" applyAlignment="1">
      <alignment horizontal="right" vertical="top"/>
    </xf>
    <xf numFmtId="3" fontId="1" fillId="0" borderId="21" xfId="0" applyNumberFormat="1" applyFont="1" applyBorder="1" applyAlignment="1">
      <alignment horizontal="left" vertical="top"/>
    </xf>
    <xf numFmtId="164" fontId="1" fillId="0" borderId="21" xfId="0" applyNumberFormat="1" applyFont="1" applyBorder="1" applyAlignment="1"/>
    <xf numFmtId="0" fontId="4" fillId="0" borderId="0" xfId="0" applyFont="1"/>
    <xf numFmtId="0" fontId="1" fillId="0" borderId="17" xfId="0" applyFont="1" applyBorder="1" applyAlignment="1"/>
    <xf numFmtId="0" fontId="1" fillId="0" borderId="16" xfId="0" applyFont="1" applyBorder="1" applyAlignment="1"/>
    <xf numFmtId="0" fontId="1" fillId="0" borderId="18" xfId="0" applyFont="1" applyBorder="1" applyAlignment="1"/>
    <xf numFmtId="3" fontId="1" fillId="0" borderId="16" xfId="0" applyNumberFormat="1" applyFont="1" applyBorder="1"/>
    <xf numFmtId="164" fontId="1" fillId="0" borderId="5" xfId="0" applyNumberFormat="1" applyFont="1" applyBorder="1" applyAlignment="1"/>
    <xf numFmtId="0" fontId="6" fillId="0" borderId="0" xfId="0" applyFont="1" applyAlignment="1">
      <alignment horizontal="left" readingOrder="1"/>
    </xf>
    <xf numFmtId="0" fontId="1" fillId="0" borderId="0" xfId="0" applyFont="1" applyAlignment="1">
      <alignment horizontal="right"/>
    </xf>
    <xf numFmtId="3" fontId="1" fillId="0" borderId="0" xfId="0" applyNumberFormat="1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164" fontId="7" fillId="0" borderId="0" xfId="0" applyNumberFormat="1" applyFont="1"/>
    <xf numFmtId="164" fontId="7" fillId="0" borderId="0" xfId="0" applyNumberFormat="1" applyFont="1" applyAlignment="1"/>
    <xf numFmtId="164" fontId="7" fillId="0" borderId="0" xfId="0" applyNumberFormat="1" applyFont="1" applyAlignment="1">
      <alignment horizontal="left"/>
    </xf>
    <xf numFmtId="164" fontId="7" fillId="0" borderId="0" xfId="0" applyNumberFormat="1" applyFont="1" applyBorder="1" applyAlignment="1">
      <alignment vertical="top" wrapText="1"/>
    </xf>
    <xf numFmtId="16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left" indent="2"/>
    </xf>
    <xf numFmtId="164" fontId="8" fillId="0" borderId="0" xfId="0" applyNumberFormat="1" applyFont="1" applyAlignment="1"/>
    <xf numFmtId="164" fontId="7" fillId="0" borderId="0" xfId="0" applyNumberFormat="1" applyFont="1" applyBorder="1" applyAlignment="1">
      <alignment vertical="top"/>
    </xf>
    <xf numFmtId="164" fontId="7" fillId="0" borderId="0" xfId="0" applyNumberFormat="1" applyFont="1" applyBorder="1" applyAlignment="1">
      <alignment horizontal="left" vertical="top" wrapText="1"/>
    </xf>
    <xf numFmtId="164" fontId="7" fillId="0" borderId="3" xfId="0" applyNumberFormat="1" applyFont="1" applyBorder="1" applyAlignment="1">
      <alignment vertical="top" wrapText="1"/>
    </xf>
    <xf numFmtId="164" fontId="7" fillId="0" borderId="3" xfId="0" applyNumberFormat="1" applyFont="1" applyBorder="1" applyAlignment="1">
      <alignment horizontal="left"/>
    </xf>
    <xf numFmtId="164" fontId="7" fillId="0" borderId="4" xfId="0" applyNumberFormat="1" applyFont="1" applyBorder="1" applyAlignment="1">
      <alignment horizontal="left"/>
    </xf>
    <xf numFmtId="164" fontId="7" fillId="0" borderId="1" xfId="0" applyNumberFormat="1" applyFont="1" applyBorder="1" applyAlignment="1">
      <alignment vertical="top"/>
    </xf>
    <xf numFmtId="0" fontId="8" fillId="0" borderId="0" xfId="0" applyNumberFormat="1" applyFont="1" applyBorder="1" applyAlignment="1">
      <alignment horizontal="left" vertical="top" wrapText="1"/>
    </xf>
    <xf numFmtId="0" fontId="8" fillId="0" borderId="0" xfId="0" applyNumberFormat="1" applyFont="1" applyBorder="1" applyAlignment="1">
      <alignment horizontal="left" vertical="top" wrapText="1"/>
    </xf>
    <xf numFmtId="164" fontId="7" fillId="0" borderId="4" xfId="0" applyNumberFormat="1" applyFont="1" applyBorder="1" applyAlignment="1">
      <alignment vertical="top" wrapText="1"/>
    </xf>
    <xf numFmtId="164" fontId="7" fillId="0" borderId="1" xfId="0" applyNumberFormat="1" applyFont="1" applyBorder="1" applyAlignment="1">
      <alignment horizontal="left"/>
    </xf>
    <xf numFmtId="164" fontId="7" fillId="0" borderId="0" xfId="0" applyNumberFormat="1" applyFont="1" applyBorder="1" applyAlignment="1">
      <alignment horizontal="right" vertical="top" wrapText="1"/>
    </xf>
    <xf numFmtId="164" fontId="7" fillId="0" borderId="2" xfId="0" applyNumberFormat="1" applyFont="1" applyBorder="1" applyAlignment="1">
      <alignment vertical="top" wrapText="1"/>
    </xf>
    <xf numFmtId="164" fontId="7" fillId="0" borderId="2" xfId="0" applyNumberFormat="1" applyFont="1" applyBorder="1" applyAlignment="1">
      <alignment horizontal="left"/>
    </xf>
    <xf numFmtId="164" fontId="7" fillId="0" borderId="1" xfId="0" applyNumberFormat="1" applyFont="1" applyBorder="1" applyAlignment="1"/>
    <xf numFmtId="0" fontId="8" fillId="0" borderId="0" xfId="0" applyNumberFormat="1" applyFont="1" applyBorder="1" applyAlignment="1">
      <alignment horizontal="right" vertical="top" wrapText="1"/>
    </xf>
    <xf numFmtId="164" fontId="7" fillId="0" borderId="18" xfId="0" applyNumberFormat="1" applyFont="1" applyBorder="1" applyAlignment="1">
      <alignment wrapText="1"/>
    </xf>
    <xf numFmtId="164" fontId="7" fillId="0" borderId="16" xfId="0" applyNumberFormat="1" applyFont="1" applyBorder="1" applyAlignment="1">
      <alignment wrapText="1"/>
    </xf>
    <xf numFmtId="164" fontId="7" fillId="0" borderId="16" xfId="0" applyNumberFormat="1" applyFont="1" applyBorder="1" applyAlignment="1">
      <alignment horizontal="center"/>
    </xf>
    <xf numFmtId="164" fontId="7" fillId="0" borderId="16" xfId="0" applyNumberFormat="1" applyFont="1" applyBorder="1" applyAlignment="1"/>
    <xf numFmtId="164" fontId="7" fillId="0" borderId="16" xfId="0" applyNumberFormat="1" applyFont="1" applyBorder="1" applyAlignment="1">
      <alignment vertical="top" wrapText="1"/>
    </xf>
    <xf numFmtId="164" fontId="7" fillId="0" borderId="17" xfId="0" applyNumberFormat="1" applyFont="1" applyBorder="1" applyAlignment="1">
      <alignment vertical="top" wrapText="1"/>
    </xf>
    <xf numFmtId="164" fontId="8" fillId="0" borderId="1" xfId="0" applyNumberFormat="1" applyFont="1" applyBorder="1" applyAlignment="1">
      <alignment horizontal="right" vertical="top" wrapText="1"/>
    </xf>
    <xf numFmtId="164" fontId="8" fillId="0" borderId="1" xfId="0" applyNumberFormat="1" applyFont="1" applyBorder="1" applyAlignment="1">
      <alignment horizontal="left" vertical="top"/>
    </xf>
    <xf numFmtId="164" fontId="8" fillId="0" borderId="0" xfId="0" applyNumberFormat="1" applyFont="1" applyAlignment="1">
      <alignment horizontal="left"/>
    </xf>
    <xf numFmtId="166" fontId="10" fillId="0" borderId="0" xfId="0" applyNumberFormat="1" applyFont="1" applyAlignment="1">
      <alignment horizontal="left"/>
    </xf>
    <xf numFmtId="166" fontId="1" fillId="0" borderId="0" xfId="0" applyNumberFormat="1" applyFont="1" applyAlignment="1">
      <alignment horizontal="right"/>
    </xf>
    <xf numFmtId="164" fontId="7" fillId="0" borderId="3" xfId="0" applyNumberFormat="1" applyFont="1" applyBorder="1" applyAlignment="1"/>
    <xf numFmtId="164" fontId="7" fillId="0" borderId="4" xfId="0" applyNumberFormat="1" applyFont="1" applyBorder="1" applyAlignment="1"/>
    <xf numFmtId="164" fontId="7" fillId="0" borderId="2" xfId="0" applyNumberFormat="1" applyFont="1" applyBorder="1" applyAlignment="1"/>
    <xf numFmtId="3" fontId="10" fillId="0" borderId="0" xfId="0" applyNumberFormat="1" applyFont="1"/>
    <xf numFmtId="3" fontId="1" fillId="0" borderId="1" xfId="0" applyNumberFormat="1" applyFont="1" applyBorder="1" applyAlignment="1"/>
    <xf numFmtId="3" fontId="10" fillId="0" borderId="0" xfId="0" applyNumberFormat="1" applyFont="1" applyBorder="1"/>
    <xf numFmtId="3" fontId="1" fillId="0" borderId="0" xfId="0" applyNumberFormat="1" applyFont="1" applyFill="1"/>
    <xf numFmtId="3" fontId="1" fillId="0" borderId="2" xfId="0" applyNumberFormat="1" applyFont="1" applyFill="1" applyBorder="1"/>
    <xf numFmtId="3" fontId="4" fillId="0" borderId="0" xfId="0" applyNumberFormat="1" applyFont="1" applyFill="1" applyAlignment="1">
      <alignment horizontal="left"/>
    </xf>
    <xf numFmtId="3" fontId="1" fillId="0" borderId="3" xfId="0" applyNumberFormat="1" applyFont="1" applyFill="1" applyBorder="1"/>
    <xf numFmtId="3" fontId="4" fillId="0" borderId="0" xfId="0" applyNumberFormat="1" applyFont="1" applyFill="1"/>
    <xf numFmtId="3" fontId="1" fillId="0" borderId="4" xfId="0" applyNumberFormat="1" applyFont="1" applyFill="1" applyBorder="1"/>
    <xf numFmtId="3" fontId="13" fillId="0" borderId="0" xfId="0" applyNumberFormat="1" applyFont="1" applyBorder="1"/>
    <xf numFmtId="3" fontId="1" fillId="0" borderId="0" xfId="0" applyNumberFormat="1" applyFont="1" applyBorder="1" applyAlignment="1">
      <alignment horizontal="right"/>
    </xf>
    <xf numFmtId="3" fontId="14" fillId="0" borderId="0" xfId="0" applyNumberFormat="1" applyFont="1" applyBorder="1"/>
    <xf numFmtId="3" fontId="2" fillId="0" borderId="0" xfId="0" applyNumberFormat="1" applyFont="1" applyFill="1" applyBorder="1" applyAlignment="1">
      <alignment horizontal="center"/>
    </xf>
    <xf numFmtId="3" fontId="1" fillId="0" borderId="0" xfId="0" applyNumberFormat="1" applyFont="1" applyBorder="1" applyAlignment="1">
      <alignment horizontal="left" vertical="top" wrapText="1"/>
    </xf>
    <xf numFmtId="3" fontId="1" fillId="0" borderId="3" xfId="0" applyNumberFormat="1" applyFont="1" applyBorder="1" applyAlignment="1">
      <alignment horizontal="left" vertical="top" wrapText="1"/>
    </xf>
    <xf numFmtId="3" fontId="1" fillId="0" borderId="0" xfId="0" applyNumberFormat="1" applyFont="1" applyBorder="1" applyAlignment="1">
      <alignment horizontal="left" vertical="top" wrapText="1"/>
    </xf>
    <xf numFmtId="3" fontId="11" fillId="0" borderId="0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4" fillId="0" borderId="0" xfId="0" applyNumberFormat="1" applyFont="1" applyFill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0" fontId="8" fillId="0" borderId="0" xfId="0" applyNumberFormat="1" applyFont="1" applyBorder="1" applyAlignment="1">
      <alignment horizontal="left" vertical="top" wrapText="1"/>
    </xf>
    <xf numFmtId="164" fontId="7" fillId="0" borderId="16" xfId="0" applyNumberFormat="1" applyFont="1" applyBorder="1" applyAlignment="1">
      <alignment horizontal="center" vertical="top"/>
    </xf>
    <xf numFmtId="164" fontId="7" fillId="0" borderId="16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 vertical="top"/>
    </xf>
    <xf numFmtId="3" fontId="1" fillId="0" borderId="0" xfId="0" applyNumberFormat="1" applyFont="1" applyBorder="1" applyAlignment="1">
      <alignment horizontal="left" vertical="top"/>
    </xf>
    <xf numFmtId="3" fontId="1" fillId="0" borderId="17" xfId="0" applyNumberFormat="1" applyFont="1" applyBorder="1" applyAlignment="1">
      <alignment horizontal="center" vertical="top"/>
    </xf>
    <xf numFmtId="3" fontId="1" fillId="0" borderId="16" xfId="0" applyNumberFormat="1" applyFont="1" applyBorder="1" applyAlignment="1">
      <alignment horizontal="center" vertical="top"/>
    </xf>
    <xf numFmtId="3" fontId="1" fillId="0" borderId="18" xfId="0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3" fontId="1" fillId="0" borderId="1" xfId="0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3" fontId="1" fillId="0" borderId="1" xfId="0" applyNumberFormat="1" applyFont="1" applyBorder="1" applyAlignment="1">
      <alignment horizontal="center" vertical="top" wrapText="1"/>
    </xf>
    <xf numFmtId="0" fontId="1" fillId="0" borderId="17" xfId="0" applyFont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3" fontId="1" fillId="0" borderId="2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22</xdr:col>
      <xdr:colOff>437314</xdr:colOff>
      <xdr:row>4</xdr:row>
      <xdr:rowOff>106623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81CB22-C6D9-E570-B794-267D53CFE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2620" y="350520"/>
          <a:ext cx="6685714" cy="4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487680</xdr:colOff>
      <xdr:row>4</xdr:row>
      <xdr:rowOff>152400</xdr:rowOff>
    </xdr:from>
    <xdr:to>
      <xdr:col>20</xdr:col>
      <xdr:colOff>421466</xdr:colOff>
      <xdr:row>11</xdr:row>
      <xdr:rowOff>13793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377C96-87C3-4AF5-B40A-B98528378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31280" y="327660"/>
          <a:ext cx="8056706" cy="10501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</xdr:row>
      <xdr:rowOff>0</xdr:rowOff>
    </xdr:from>
    <xdr:to>
      <xdr:col>28</xdr:col>
      <xdr:colOff>235253</xdr:colOff>
      <xdr:row>5</xdr:row>
      <xdr:rowOff>91385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A07DC1-2B1B-4E38-9DA6-ADDB3F483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1700" y="525780"/>
          <a:ext cx="7733333" cy="44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11</xdr:col>
      <xdr:colOff>593689</xdr:colOff>
      <xdr:row>9</xdr:row>
      <xdr:rowOff>135194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412CC3-1D74-2DFF-592B-942F73B2C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9100" y="1226820"/>
          <a:ext cx="5371429" cy="4857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98720</xdr:colOff>
      <xdr:row>4</xdr:row>
      <xdr:rowOff>167640</xdr:rowOff>
    </xdr:from>
    <xdr:to>
      <xdr:col>22</xdr:col>
      <xdr:colOff>149413</xdr:colOff>
      <xdr:row>16</xdr:row>
      <xdr:rowOff>137160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CCD555-DEB5-4C32-BC98-A49357EC9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9920" y="868680"/>
          <a:ext cx="8173613" cy="20726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0</xdr:rowOff>
    </xdr:from>
    <xdr:to>
      <xdr:col>20</xdr:col>
      <xdr:colOff>210804</xdr:colOff>
      <xdr:row>7</xdr:row>
      <xdr:rowOff>5648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054841-187F-4CBC-8517-216E7B5BA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9460" y="701040"/>
          <a:ext cx="5209524" cy="53142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29</xdr:col>
      <xdr:colOff>82326</xdr:colOff>
      <xdr:row>22</xdr:row>
      <xdr:rowOff>144454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55A8BA-51D0-4BAC-AD4D-936D3AE29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4620" y="1493520"/>
          <a:ext cx="11954286" cy="26133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6"/>
  <sheetViews>
    <sheetView tabSelected="1" zoomScaleNormal="100" workbookViewId="0">
      <selection activeCell="U11" sqref="U11"/>
    </sheetView>
  </sheetViews>
  <sheetFormatPr defaultColWidth="9.109375" defaultRowHeight="13.8" x14ac:dyDescent="0.25"/>
  <cols>
    <col min="1" max="1" width="6.6640625" style="8" customWidth="1"/>
    <col min="2" max="3" width="9.109375" style="8"/>
    <col min="4" max="5" width="4.5546875" style="8" customWidth="1"/>
    <col min="6" max="7" width="9.109375" style="8"/>
    <col min="8" max="8" width="4.44140625" style="8" bestFit="1" customWidth="1"/>
    <col min="9" max="9" width="3.109375" style="8" customWidth="1"/>
    <col min="10" max="11" width="9.109375" style="8"/>
    <col min="12" max="12" width="5.44140625" style="8" bestFit="1" customWidth="1"/>
    <col min="13" max="16384" width="9.109375" style="2"/>
  </cols>
  <sheetData>
    <row r="2" spans="1:12" x14ac:dyDescent="0.25">
      <c r="A2" s="4" t="s">
        <v>89</v>
      </c>
    </row>
    <row r="4" spans="1:12" x14ac:dyDescent="0.25">
      <c r="A4" s="4" t="s">
        <v>68</v>
      </c>
      <c r="D4" s="8" t="s">
        <v>74</v>
      </c>
      <c r="F4" s="159" t="s">
        <v>88</v>
      </c>
      <c r="G4" s="160"/>
      <c r="H4" s="160"/>
      <c r="I4" s="160"/>
      <c r="J4" s="160"/>
    </row>
    <row r="5" spans="1:12" x14ac:dyDescent="0.25">
      <c r="A5" s="4" t="s">
        <v>73</v>
      </c>
      <c r="D5" s="8" t="s">
        <v>75</v>
      </c>
      <c r="F5" s="159"/>
      <c r="G5" s="160"/>
      <c r="H5" s="160"/>
      <c r="I5" s="160"/>
      <c r="J5" s="160"/>
    </row>
    <row r="6" spans="1:12" x14ac:dyDescent="0.25">
      <c r="A6" s="4"/>
      <c r="F6" s="158"/>
      <c r="G6" s="158"/>
      <c r="H6" s="158"/>
      <c r="I6" s="158"/>
      <c r="J6" s="158"/>
    </row>
    <row r="7" spans="1:12" x14ac:dyDescent="0.25">
      <c r="B7" s="162"/>
      <c r="C7" s="162"/>
      <c r="D7" s="9"/>
      <c r="F7" s="162"/>
      <c r="G7" s="162"/>
      <c r="J7" s="162"/>
      <c r="K7" s="162"/>
    </row>
    <row r="8" spans="1:12" x14ac:dyDescent="0.25">
      <c r="A8" s="43"/>
      <c r="B8" s="148"/>
      <c r="C8" s="149"/>
      <c r="D8" s="148"/>
      <c r="E8" s="148"/>
      <c r="F8" s="148"/>
      <c r="G8" s="149"/>
      <c r="H8" s="150"/>
      <c r="I8" s="148"/>
      <c r="J8" s="148"/>
      <c r="K8" s="149"/>
      <c r="L8" s="148"/>
    </row>
    <row r="9" spans="1:12" x14ac:dyDescent="0.25">
      <c r="A9" s="43"/>
      <c r="B9" s="148"/>
      <c r="C9" s="151"/>
      <c r="D9" s="163"/>
      <c r="E9" s="163"/>
      <c r="F9" s="148"/>
      <c r="G9" s="151"/>
      <c r="H9" s="152"/>
      <c r="I9" s="148"/>
      <c r="J9" s="148"/>
      <c r="K9" s="151"/>
      <c r="L9" s="148"/>
    </row>
    <row r="10" spans="1:12" x14ac:dyDescent="0.25">
      <c r="A10" s="43"/>
      <c r="B10" s="10"/>
      <c r="C10" s="153"/>
      <c r="D10" s="152"/>
      <c r="E10" s="152"/>
      <c r="F10" s="10"/>
      <c r="G10" s="153"/>
      <c r="H10" s="152"/>
      <c r="I10" s="148"/>
      <c r="J10" s="148"/>
      <c r="K10" s="148"/>
      <c r="L10" s="148"/>
    </row>
    <row r="11" spans="1:12" x14ac:dyDescent="0.25">
      <c r="A11" s="43"/>
      <c r="B11" s="148"/>
      <c r="C11" s="151"/>
      <c r="D11" s="148"/>
      <c r="E11" s="148"/>
      <c r="F11" s="148"/>
      <c r="G11" s="151"/>
      <c r="H11" s="150"/>
      <c r="I11" s="148"/>
      <c r="J11" s="148"/>
      <c r="K11" s="148"/>
      <c r="L11" s="148"/>
    </row>
    <row r="12" spans="1:12" x14ac:dyDescent="0.25">
      <c r="A12" s="43"/>
      <c r="B12" s="148"/>
      <c r="C12" s="148"/>
      <c r="D12" s="164"/>
      <c r="E12" s="164"/>
      <c r="F12" s="148"/>
      <c r="G12" s="148"/>
      <c r="H12" s="148"/>
      <c r="I12" s="148"/>
      <c r="J12" s="148"/>
      <c r="K12" s="148"/>
      <c r="L12" s="148"/>
    </row>
    <row r="13" spans="1:12" x14ac:dyDescent="0.25">
      <c r="A13" s="43"/>
      <c r="B13" s="148"/>
      <c r="C13" s="148"/>
      <c r="D13" s="164"/>
      <c r="E13" s="164"/>
      <c r="F13" s="148"/>
      <c r="G13" s="148"/>
      <c r="H13" s="148"/>
      <c r="I13" s="148"/>
      <c r="J13" s="148"/>
      <c r="K13" s="148"/>
      <c r="L13" s="148"/>
    </row>
    <row r="14" spans="1:12" x14ac:dyDescent="0.25">
      <c r="A14" s="43"/>
      <c r="B14" s="148"/>
      <c r="C14" s="148"/>
      <c r="D14" s="157"/>
      <c r="E14" s="157"/>
      <c r="F14" s="148"/>
      <c r="G14" s="148"/>
      <c r="H14" s="148"/>
      <c r="I14" s="148"/>
      <c r="J14" s="148"/>
      <c r="K14" s="148"/>
      <c r="L14" s="148"/>
    </row>
    <row r="15" spans="1:12" x14ac:dyDescent="0.25">
      <c r="A15" s="145"/>
      <c r="D15" s="9"/>
      <c r="E15" s="9"/>
      <c r="J15" s="2"/>
      <c r="K15" s="2"/>
    </row>
    <row r="16" spans="1:12" ht="15" x14ac:dyDescent="0.25">
      <c r="B16" s="146"/>
      <c r="C16" s="146"/>
      <c r="J16" s="129"/>
      <c r="K16" s="129"/>
    </row>
    <row r="17" spans="1:13" x14ac:dyDescent="0.25">
      <c r="B17" s="148"/>
      <c r="C17" s="149"/>
      <c r="D17" s="148"/>
      <c r="E17" s="148"/>
      <c r="F17" s="148"/>
      <c r="G17" s="148"/>
      <c r="H17" s="148"/>
      <c r="I17" s="148"/>
      <c r="J17" s="148"/>
      <c r="K17" s="149"/>
    </row>
    <row r="18" spans="1:13" x14ac:dyDescent="0.25">
      <c r="B18" s="193"/>
      <c r="C18" s="148"/>
      <c r="D18" s="148"/>
      <c r="E18" s="148"/>
      <c r="F18" s="148"/>
      <c r="G18" s="148"/>
      <c r="H18" s="148"/>
      <c r="I18" s="148"/>
      <c r="J18" s="193"/>
      <c r="K18" s="148"/>
    </row>
    <row r="19" spans="1:13" x14ac:dyDescent="0.25">
      <c r="B19" s="193"/>
      <c r="C19" s="148"/>
      <c r="M19" s="8"/>
    </row>
    <row r="20" spans="1:13" x14ac:dyDescent="0.25">
      <c r="A20" s="9"/>
      <c r="B20" s="9"/>
      <c r="C20" s="9"/>
      <c r="D20" s="9"/>
      <c r="E20" s="9"/>
      <c r="F20" s="9"/>
      <c r="G20" s="9"/>
      <c r="H20" s="9"/>
      <c r="I20" s="9"/>
    </row>
    <row r="21" spans="1:13" x14ac:dyDescent="0.25">
      <c r="A21" s="9"/>
      <c r="B21" s="9"/>
      <c r="C21" s="9"/>
      <c r="D21" s="9"/>
      <c r="E21" s="9"/>
      <c r="F21" s="9"/>
      <c r="G21" s="9"/>
      <c r="H21" s="9"/>
      <c r="I21" s="9"/>
    </row>
    <row r="22" spans="1:13" x14ac:dyDescent="0.25">
      <c r="A22" s="9"/>
      <c r="B22" s="9"/>
      <c r="C22" s="9"/>
      <c r="D22" s="9"/>
      <c r="E22" s="9"/>
      <c r="F22" s="9"/>
      <c r="G22" s="9"/>
      <c r="H22" s="9"/>
      <c r="I22" s="9"/>
    </row>
    <row r="23" spans="1:13" x14ac:dyDescent="0.25">
      <c r="A23" s="147"/>
      <c r="B23" s="9"/>
      <c r="C23" s="147"/>
      <c r="D23" s="147"/>
      <c r="E23" s="147"/>
      <c r="F23" s="9"/>
      <c r="G23" s="9"/>
      <c r="H23" s="147"/>
      <c r="I23" s="147"/>
    </row>
    <row r="24" spans="1:13" x14ac:dyDescent="0.25">
      <c r="A24" s="9"/>
      <c r="B24" s="9"/>
      <c r="C24" s="9"/>
      <c r="D24" s="9"/>
      <c r="E24" s="9"/>
      <c r="F24" s="9"/>
      <c r="G24" s="9"/>
      <c r="H24" s="9"/>
      <c r="I24" s="9"/>
    </row>
    <row r="25" spans="1:13" x14ac:dyDescent="0.25">
      <c r="A25" s="9"/>
      <c r="B25" s="154"/>
      <c r="C25" s="161"/>
      <c r="D25" s="161"/>
      <c r="E25" s="161"/>
      <c r="F25" s="161"/>
      <c r="G25" s="154"/>
      <c r="H25" s="9"/>
      <c r="I25" s="9"/>
    </row>
    <row r="26" spans="1:13" x14ac:dyDescent="0.25">
      <c r="A26" s="155"/>
      <c r="B26" s="9"/>
      <c r="C26" s="156"/>
      <c r="D26" s="9"/>
      <c r="E26" s="9"/>
      <c r="F26" s="155"/>
      <c r="G26" s="9"/>
      <c r="H26" s="156"/>
      <c r="I26" s="9"/>
    </row>
  </sheetData>
  <mergeCells count="8">
    <mergeCell ref="F4:J5"/>
    <mergeCell ref="C25:F25"/>
    <mergeCell ref="B7:C7"/>
    <mergeCell ref="F7:G7"/>
    <mergeCell ref="J7:K7"/>
    <mergeCell ref="D9:E9"/>
    <mergeCell ref="D12:E12"/>
    <mergeCell ref="D13:E13"/>
  </mergeCells>
  <pageMargins left="0.7" right="0.7" top="0.75" bottom="0.75" header="0.3" footer="0.3"/>
  <pageSetup paperSize="9" orientation="portrait" horizont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68"/>
  <sheetViews>
    <sheetView topLeftCell="A19" workbookViewId="0">
      <selection activeCell="L41" sqref="L41"/>
    </sheetView>
  </sheetViews>
  <sheetFormatPr defaultColWidth="9.109375" defaultRowHeight="15.6" x14ac:dyDescent="0.3"/>
  <cols>
    <col min="1" max="1" width="7.109375" style="109" customWidth="1"/>
    <col min="2" max="2" width="9.6640625" style="109" customWidth="1"/>
    <col min="3" max="3" width="9.6640625" customWidth="1"/>
    <col min="4" max="4" width="3.6640625" customWidth="1"/>
    <col min="5" max="6" width="9.6640625" customWidth="1"/>
    <col min="7" max="7" width="3.6640625" customWidth="1"/>
    <col min="8" max="8" width="9.6640625" customWidth="1"/>
    <col min="9" max="9" width="9.6640625" style="110" customWidth="1"/>
    <col min="10" max="10" width="10.88671875" style="110" customWidth="1"/>
    <col min="11" max="16384" width="9.109375" style="109"/>
  </cols>
  <sheetData>
    <row r="1" spans="1:10" s="111" customFormat="1" x14ac:dyDescent="0.3">
      <c r="A1" s="139" t="s">
        <v>61</v>
      </c>
      <c r="I1" s="110"/>
      <c r="J1" s="110"/>
    </row>
    <row r="2" spans="1:10" s="111" customFormat="1" x14ac:dyDescent="0.3">
      <c r="A2" s="139" t="s">
        <v>60</v>
      </c>
      <c r="I2" s="110"/>
      <c r="J2" s="110"/>
    </row>
    <row r="3" spans="1:10" s="111" customFormat="1" x14ac:dyDescent="0.25">
      <c r="A3" s="138"/>
      <c r="B3" s="138" t="s">
        <v>59</v>
      </c>
      <c r="C3" s="125"/>
      <c r="D3" s="125"/>
      <c r="E3" s="125"/>
      <c r="F3" s="125"/>
      <c r="G3" s="125"/>
      <c r="H3" s="125"/>
      <c r="I3" s="137" t="s">
        <v>23</v>
      </c>
      <c r="J3" s="137" t="s">
        <v>24</v>
      </c>
    </row>
    <row r="4" spans="1:10" s="111" customFormat="1" x14ac:dyDescent="0.25">
      <c r="A4" s="123">
        <v>2011</v>
      </c>
      <c r="B4" s="117"/>
      <c r="I4" s="112"/>
      <c r="J4" s="112"/>
    </row>
    <row r="5" spans="1:10" s="111" customFormat="1" ht="15" x14ac:dyDescent="0.25">
      <c r="A5" s="117">
        <v>1</v>
      </c>
      <c r="B5" s="116" t="s">
        <v>55</v>
      </c>
      <c r="I5" s="112">
        <v>30000</v>
      </c>
      <c r="J5" s="112"/>
    </row>
    <row r="6" spans="1:10" s="111" customFormat="1" ht="15" x14ac:dyDescent="0.25">
      <c r="A6" s="117"/>
      <c r="B6" s="116" t="s">
        <v>57</v>
      </c>
      <c r="I6" s="112"/>
      <c r="J6" s="112">
        <f>+I5</f>
        <v>30000</v>
      </c>
    </row>
    <row r="7" spans="1:10" s="111" customFormat="1" ht="6" customHeight="1" x14ac:dyDescent="0.25">
      <c r="A7" s="117"/>
      <c r="B7" s="116"/>
      <c r="I7" s="112"/>
      <c r="J7" s="112"/>
    </row>
    <row r="8" spans="1:10" s="111" customFormat="1" ht="15" x14ac:dyDescent="0.25">
      <c r="A8" s="117">
        <v>2</v>
      </c>
      <c r="B8" s="116" t="s">
        <v>56</v>
      </c>
      <c r="I8" s="112">
        <v>25000</v>
      </c>
      <c r="J8" s="112"/>
    </row>
    <row r="9" spans="1:10" s="111" customFormat="1" ht="15" x14ac:dyDescent="0.25">
      <c r="A9" s="117"/>
      <c r="B9" s="116" t="s">
        <v>55</v>
      </c>
      <c r="I9" s="112"/>
      <c r="J9" s="112">
        <f>+I8</f>
        <v>25000</v>
      </c>
    </row>
    <row r="10" spans="1:10" s="111" customFormat="1" ht="6" customHeight="1" x14ac:dyDescent="0.25">
      <c r="A10" s="117"/>
      <c r="B10" s="116"/>
      <c r="I10" s="112"/>
      <c r="J10" s="112"/>
    </row>
    <row r="11" spans="1:10" s="111" customFormat="1" ht="15" x14ac:dyDescent="0.25">
      <c r="A11" s="117">
        <v>3</v>
      </c>
      <c r="B11" s="116" t="s">
        <v>62</v>
      </c>
      <c r="I11" s="112">
        <f>I5*1%</f>
        <v>300</v>
      </c>
      <c r="J11" s="112"/>
    </row>
    <row r="12" spans="1:10" s="111" customFormat="1" ht="15" x14ac:dyDescent="0.25">
      <c r="A12" s="117"/>
      <c r="B12" s="116" t="s">
        <v>63</v>
      </c>
      <c r="I12" s="112"/>
      <c r="J12" s="112">
        <f>+I11</f>
        <v>300</v>
      </c>
    </row>
    <row r="13" spans="1:10" s="111" customFormat="1" ht="6" customHeight="1" x14ac:dyDescent="0.25">
      <c r="A13" s="117"/>
      <c r="B13" s="116"/>
      <c r="I13" s="112"/>
      <c r="J13" s="112"/>
    </row>
    <row r="14" spans="1:10" s="111" customFormat="1" ht="15" x14ac:dyDescent="0.25">
      <c r="A14" s="117" t="s">
        <v>51</v>
      </c>
      <c r="B14" s="116" t="s">
        <v>57</v>
      </c>
      <c r="I14" s="112">
        <v>30000</v>
      </c>
      <c r="J14" s="112"/>
    </row>
    <row r="15" spans="1:10" s="111" customFormat="1" ht="15" x14ac:dyDescent="0.25">
      <c r="A15" s="117"/>
      <c r="B15" s="116" t="s">
        <v>58</v>
      </c>
      <c r="I15" s="112"/>
      <c r="J15" s="112">
        <v>30000</v>
      </c>
    </row>
    <row r="16" spans="1:10" s="111" customFormat="1" ht="6" customHeight="1" x14ac:dyDescent="0.25">
      <c r="A16" s="117"/>
      <c r="B16" s="116"/>
      <c r="I16" s="112"/>
      <c r="J16" s="112"/>
    </row>
    <row r="17" spans="1:10" s="111" customFormat="1" ht="15" x14ac:dyDescent="0.25">
      <c r="A17" s="117" t="s">
        <v>50</v>
      </c>
      <c r="B17" s="116" t="s">
        <v>58</v>
      </c>
      <c r="I17" s="112">
        <v>300</v>
      </c>
      <c r="J17" s="112"/>
    </row>
    <row r="18" spans="1:10" s="111" customFormat="1" ht="15" x14ac:dyDescent="0.25">
      <c r="A18" s="117"/>
      <c r="B18" s="116" t="s">
        <v>62</v>
      </c>
      <c r="I18" s="112"/>
      <c r="J18" s="112">
        <v>300</v>
      </c>
    </row>
    <row r="19" spans="1:10" s="111" customFormat="1" ht="15" x14ac:dyDescent="0.25">
      <c r="A19" s="117"/>
      <c r="B19" s="116"/>
      <c r="I19" s="112"/>
      <c r="J19" s="112"/>
    </row>
    <row r="20" spans="1:10" s="111" customFormat="1" x14ac:dyDescent="0.25">
      <c r="A20" s="123">
        <v>2012</v>
      </c>
      <c r="B20" s="116"/>
      <c r="I20" s="112"/>
      <c r="J20" s="112"/>
    </row>
    <row r="21" spans="1:10" s="111" customFormat="1" ht="15" x14ac:dyDescent="0.25">
      <c r="A21" s="117">
        <v>1</v>
      </c>
      <c r="B21" s="116" t="s">
        <v>63</v>
      </c>
      <c r="I21" s="112">
        <v>280</v>
      </c>
      <c r="J21" s="112"/>
    </row>
    <row r="22" spans="1:10" s="111" customFormat="1" ht="15" x14ac:dyDescent="0.25">
      <c r="A22" s="117"/>
      <c r="B22" s="116" t="s">
        <v>55</v>
      </c>
      <c r="I22" s="112"/>
      <c r="J22" s="112">
        <v>280</v>
      </c>
    </row>
    <row r="23" spans="1:10" s="111" customFormat="1" ht="6" customHeight="1" x14ac:dyDescent="0.25">
      <c r="A23" s="117"/>
      <c r="B23" s="116"/>
      <c r="I23" s="112"/>
      <c r="J23" s="112"/>
    </row>
    <row r="24" spans="1:10" s="111" customFormat="1" ht="15" x14ac:dyDescent="0.25">
      <c r="A24" s="117">
        <v>2</v>
      </c>
      <c r="B24" s="116" t="s">
        <v>55</v>
      </c>
      <c r="I24" s="112">
        <v>35000</v>
      </c>
      <c r="J24" s="112"/>
    </row>
    <row r="25" spans="1:10" s="111" customFormat="1" ht="15" x14ac:dyDescent="0.25">
      <c r="A25" s="117"/>
      <c r="B25" s="116" t="s">
        <v>57</v>
      </c>
      <c r="I25" s="112"/>
      <c r="J25" s="112">
        <v>35000</v>
      </c>
    </row>
    <row r="26" spans="1:10" s="111" customFormat="1" ht="6" customHeight="1" x14ac:dyDescent="0.25">
      <c r="A26" s="117"/>
      <c r="B26" s="116"/>
      <c r="I26" s="112"/>
      <c r="J26" s="112"/>
    </row>
    <row r="27" spans="1:10" s="111" customFormat="1" ht="15" x14ac:dyDescent="0.25">
      <c r="A27" s="117">
        <v>3</v>
      </c>
      <c r="B27" s="116" t="s">
        <v>56</v>
      </c>
      <c r="I27" s="112">
        <v>31000</v>
      </c>
      <c r="J27" s="112"/>
    </row>
    <row r="28" spans="1:10" s="111" customFormat="1" ht="15" x14ac:dyDescent="0.25">
      <c r="A28" s="117"/>
      <c r="B28" s="116" t="s">
        <v>55</v>
      </c>
      <c r="I28" s="112"/>
      <c r="J28" s="112">
        <v>31000</v>
      </c>
    </row>
    <row r="29" spans="1:10" s="111" customFormat="1" ht="6" customHeight="1" x14ac:dyDescent="0.25">
      <c r="A29" s="117"/>
      <c r="B29" s="116"/>
      <c r="I29" s="112"/>
      <c r="J29" s="112"/>
    </row>
    <row r="30" spans="1:10" s="111" customFormat="1" ht="15" x14ac:dyDescent="0.25">
      <c r="A30" s="117">
        <v>4</v>
      </c>
      <c r="B30" s="116" t="s">
        <v>62</v>
      </c>
      <c r="I30" s="112">
        <f>+I24*1%</f>
        <v>350</v>
      </c>
      <c r="J30" s="112"/>
    </row>
    <row r="31" spans="1:10" s="111" customFormat="1" ht="15" x14ac:dyDescent="0.25">
      <c r="A31" s="117"/>
      <c r="B31" s="116" t="s">
        <v>63</v>
      </c>
      <c r="I31" s="112"/>
      <c r="J31" s="112">
        <f>+I30</f>
        <v>350</v>
      </c>
    </row>
    <row r="32" spans="1:10" s="111" customFormat="1" ht="15" x14ac:dyDescent="0.25">
      <c r="A32" s="117"/>
      <c r="B32" s="116"/>
      <c r="I32" s="112"/>
      <c r="J32" s="112"/>
    </row>
    <row r="33" spans="1:10" s="111" customFormat="1" ht="15" x14ac:dyDescent="0.25">
      <c r="A33" s="117"/>
      <c r="B33" s="136" t="s">
        <v>25</v>
      </c>
      <c r="C33" s="135"/>
      <c r="D33" s="133" t="s">
        <v>54</v>
      </c>
      <c r="E33" s="134" t="s">
        <v>26</v>
      </c>
      <c r="F33" s="134"/>
      <c r="G33" s="133" t="s">
        <v>53</v>
      </c>
      <c r="H33" s="132" t="s">
        <v>43</v>
      </c>
      <c r="I33" s="131"/>
      <c r="J33" s="112"/>
    </row>
    <row r="34" spans="1:10" s="111" customFormat="1" ht="15" x14ac:dyDescent="0.25">
      <c r="A34" s="117"/>
      <c r="B34" s="166" t="s">
        <v>52</v>
      </c>
      <c r="C34" s="166"/>
      <c r="D34" s="110"/>
      <c r="E34" s="125"/>
      <c r="F34" s="125"/>
      <c r="H34" s="167" t="s">
        <v>45</v>
      </c>
      <c r="I34" s="167"/>
      <c r="J34" s="112"/>
    </row>
    <row r="35" spans="1:10" s="111" customFormat="1" x14ac:dyDescent="0.25">
      <c r="A35" s="130">
        <v>2011</v>
      </c>
      <c r="B35" s="116"/>
      <c r="C35" s="128"/>
      <c r="D35" s="110"/>
      <c r="G35" s="113"/>
      <c r="H35" s="110"/>
      <c r="I35" s="127"/>
      <c r="J35" s="122">
        <v>2011</v>
      </c>
    </row>
    <row r="36" spans="1:10" s="111" customFormat="1" ht="15" x14ac:dyDescent="0.25">
      <c r="A36" s="126">
        <v>2</v>
      </c>
      <c r="B36" s="121">
        <v>25000</v>
      </c>
      <c r="C36" s="120"/>
      <c r="D36" s="110"/>
      <c r="G36" s="113" t="s">
        <v>50</v>
      </c>
      <c r="H36" s="129">
        <v>300</v>
      </c>
      <c r="I36" s="124">
        <v>30000</v>
      </c>
      <c r="J36" s="117" t="s">
        <v>51</v>
      </c>
    </row>
    <row r="37" spans="1:10" s="111" customFormat="1" x14ac:dyDescent="0.25">
      <c r="A37" s="130">
        <v>2012</v>
      </c>
      <c r="B37" s="116">
        <f>+B36-C36</f>
        <v>25000</v>
      </c>
      <c r="C37" s="119"/>
      <c r="D37" s="110"/>
      <c r="G37" s="113"/>
      <c r="I37" s="118">
        <f>+I36-H36</f>
        <v>29700</v>
      </c>
      <c r="J37" s="122">
        <v>2012</v>
      </c>
    </row>
    <row r="38" spans="1:10" s="111" customFormat="1" ht="15" x14ac:dyDescent="0.25">
      <c r="A38" s="126">
        <v>3</v>
      </c>
      <c r="B38" s="121">
        <v>31000</v>
      </c>
      <c r="C38" s="120"/>
      <c r="D38" s="110"/>
      <c r="G38" s="113"/>
      <c r="I38" s="118"/>
      <c r="J38" s="117"/>
    </row>
    <row r="39" spans="1:10" s="111" customFormat="1" ht="15" x14ac:dyDescent="0.25">
      <c r="A39" s="126" t="s">
        <v>44</v>
      </c>
      <c r="B39" s="116">
        <f>SUM(B37:B38)</f>
        <v>56000</v>
      </c>
      <c r="C39" s="119"/>
      <c r="D39" s="110"/>
      <c r="G39" s="113"/>
      <c r="I39" s="112"/>
      <c r="J39" s="117"/>
    </row>
    <row r="40" spans="1:10" s="111" customFormat="1" ht="15" x14ac:dyDescent="0.25">
      <c r="A40" s="126"/>
      <c r="B40" s="116"/>
      <c r="D40" s="110"/>
      <c r="G40" s="113"/>
      <c r="I40" s="112"/>
      <c r="J40" s="117"/>
    </row>
    <row r="41" spans="1:10" s="111" customFormat="1" ht="15" x14ac:dyDescent="0.25">
      <c r="A41" s="126"/>
      <c r="B41" s="170" t="s">
        <v>32</v>
      </c>
      <c r="C41" s="170"/>
      <c r="D41" s="110"/>
      <c r="G41" s="113"/>
      <c r="H41" s="169" t="s">
        <v>20</v>
      </c>
      <c r="I41" s="169"/>
      <c r="J41" s="117"/>
    </row>
    <row r="42" spans="1:10" s="111" customFormat="1" x14ac:dyDescent="0.25">
      <c r="A42" s="130">
        <v>2011</v>
      </c>
      <c r="B42" s="116"/>
      <c r="C42" s="144"/>
      <c r="D42" s="110"/>
      <c r="G42" s="113"/>
      <c r="I42" s="127"/>
      <c r="J42" s="122">
        <v>2011</v>
      </c>
    </row>
    <row r="43" spans="1:10" s="111" customFormat="1" ht="15" x14ac:dyDescent="0.25">
      <c r="A43" s="126">
        <v>1</v>
      </c>
      <c r="B43" s="121">
        <v>30000</v>
      </c>
      <c r="C43" s="143">
        <v>25000</v>
      </c>
      <c r="D43" s="110">
        <v>2</v>
      </c>
      <c r="G43" s="113" t="s">
        <v>51</v>
      </c>
      <c r="H43" s="129">
        <v>30000</v>
      </c>
      <c r="I43" s="124">
        <v>30000</v>
      </c>
      <c r="J43" s="117">
        <v>1</v>
      </c>
    </row>
    <row r="44" spans="1:10" s="111" customFormat="1" x14ac:dyDescent="0.25">
      <c r="A44" s="130">
        <v>2012</v>
      </c>
      <c r="B44" s="116">
        <f>+B43-C43</f>
        <v>5000</v>
      </c>
      <c r="C44" s="142"/>
      <c r="D44" s="110"/>
      <c r="G44" s="113"/>
      <c r="I44" s="118">
        <f>+I43-H43</f>
        <v>0</v>
      </c>
      <c r="J44" s="122">
        <v>2012</v>
      </c>
    </row>
    <row r="45" spans="1:10" s="111" customFormat="1" ht="15" x14ac:dyDescent="0.25">
      <c r="A45" s="126">
        <v>2</v>
      </c>
      <c r="B45" s="116">
        <v>35000</v>
      </c>
      <c r="C45" s="142">
        <v>280</v>
      </c>
      <c r="D45" s="110">
        <v>1</v>
      </c>
      <c r="G45" s="113"/>
      <c r="I45" s="118">
        <v>35000</v>
      </c>
      <c r="J45" s="117">
        <v>2</v>
      </c>
    </row>
    <row r="46" spans="1:10" s="111" customFormat="1" ht="15" x14ac:dyDescent="0.25">
      <c r="A46" s="126"/>
      <c r="B46" s="121"/>
      <c r="C46" s="143">
        <v>31000</v>
      </c>
      <c r="D46" s="110">
        <v>3</v>
      </c>
      <c r="G46" s="113"/>
      <c r="I46" s="118"/>
      <c r="J46" s="117"/>
    </row>
    <row r="47" spans="1:10" s="111" customFormat="1" ht="15" x14ac:dyDescent="0.25">
      <c r="A47" s="126" t="s">
        <v>44</v>
      </c>
      <c r="B47" s="116">
        <f>SUM(B44:B46)-SUM(C44:C46)</f>
        <v>8720</v>
      </c>
      <c r="C47" s="119"/>
      <c r="D47" s="110"/>
      <c r="G47" s="113"/>
      <c r="I47" s="112"/>
      <c r="J47" s="117"/>
    </row>
    <row r="48" spans="1:10" s="111" customFormat="1" ht="15" x14ac:dyDescent="0.25">
      <c r="A48" s="126"/>
      <c r="B48" s="116"/>
      <c r="D48" s="110"/>
      <c r="G48" s="113"/>
      <c r="I48" s="112"/>
      <c r="J48" s="117"/>
    </row>
    <row r="49" spans="1:10" s="111" customFormat="1" ht="15" x14ac:dyDescent="0.25">
      <c r="A49" s="126"/>
      <c r="B49" s="170" t="s">
        <v>64</v>
      </c>
      <c r="C49" s="170"/>
      <c r="D49" s="110"/>
      <c r="H49" s="169" t="s">
        <v>65</v>
      </c>
      <c r="I49" s="169"/>
      <c r="J49" s="117"/>
    </row>
    <row r="50" spans="1:10" s="111" customFormat="1" x14ac:dyDescent="0.25">
      <c r="B50" s="116"/>
      <c r="C50" s="128"/>
      <c r="D50" s="165">
        <v>2011</v>
      </c>
      <c r="E50" s="165"/>
      <c r="F50" s="168">
        <v>2011</v>
      </c>
      <c r="G50" s="168"/>
      <c r="I50" s="127"/>
      <c r="J50" s="122"/>
    </row>
    <row r="51" spans="1:10" s="111" customFormat="1" ht="15" x14ac:dyDescent="0.25">
      <c r="A51" s="126"/>
      <c r="B51" s="125"/>
      <c r="C51" s="143">
        <v>300</v>
      </c>
      <c r="D51" s="111">
        <v>3</v>
      </c>
      <c r="G51" s="111">
        <v>3</v>
      </c>
      <c r="H51" s="129">
        <v>300</v>
      </c>
      <c r="I51" s="124">
        <v>300</v>
      </c>
      <c r="J51" s="112" t="s">
        <v>50</v>
      </c>
    </row>
    <row r="52" spans="1:10" s="111" customFormat="1" x14ac:dyDescent="0.25">
      <c r="A52" s="117"/>
      <c r="B52" s="116"/>
      <c r="C52" s="142">
        <f>+C51-B51</f>
        <v>300</v>
      </c>
      <c r="D52" s="165">
        <v>2012</v>
      </c>
      <c r="E52" s="165"/>
      <c r="F52" s="168">
        <v>2012</v>
      </c>
      <c r="G52" s="168"/>
      <c r="H52" s="110"/>
      <c r="I52" s="118">
        <f>+I51-H51</f>
        <v>0</v>
      </c>
      <c r="J52" s="122"/>
    </row>
    <row r="53" spans="1:10" s="111" customFormat="1" ht="15" x14ac:dyDescent="0.25">
      <c r="A53" s="117">
        <v>1</v>
      </c>
      <c r="B53" s="121">
        <v>280</v>
      </c>
      <c r="C53" s="143">
        <f>+I30</f>
        <v>350</v>
      </c>
      <c r="D53" s="111">
        <v>4</v>
      </c>
      <c r="G53" s="111">
        <v>4</v>
      </c>
      <c r="H53" s="110">
        <v>350</v>
      </c>
      <c r="I53" s="118"/>
      <c r="J53" s="112"/>
    </row>
    <row r="54" spans="1:10" s="111" customFormat="1" ht="15" x14ac:dyDescent="0.25">
      <c r="A54" s="117"/>
      <c r="B54" s="116"/>
      <c r="C54" s="142">
        <f>SUM(C52:C53)-SUM(B52:B53)</f>
        <v>370</v>
      </c>
      <c r="D54" s="111" t="s">
        <v>44</v>
      </c>
      <c r="I54" s="118"/>
      <c r="J54" s="112"/>
    </row>
    <row r="55" spans="1:10" s="111" customFormat="1" ht="15" x14ac:dyDescent="0.25">
      <c r="A55" s="117"/>
      <c r="B55" s="116"/>
      <c r="I55" s="112"/>
      <c r="J55" s="112"/>
    </row>
    <row r="56" spans="1:10" s="111" customFormat="1" x14ac:dyDescent="0.3">
      <c r="A56" s="115" t="s">
        <v>21</v>
      </c>
      <c r="B56" s="114"/>
      <c r="I56" s="110"/>
      <c r="J56" s="110"/>
    </row>
    <row r="57" spans="1:10" s="111" customFormat="1" ht="15" x14ac:dyDescent="0.25">
      <c r="A57" s="113" t="s">
        <v>49</v>
      </c>
      <c r="B57" s="112">
        <f>+I37</f>
        <v>29700</v>
      </c>
      <c r="I57" s="110"/>
      <c r="J57" s="110"/>
    </row>
    <row r="58" spans="1:10" s="111" customFormat="1" ht="15" x14ac:dyDescent="0.25">
      <c r="A58" s="113" t="s">
        <v>48</v>
      </c>
      <c r="B58" s="112">
        <f>+B36</f>
        <v>25000</v>
      </c>
      <c r="I58" s="110"/>
      <c r="J58" s="110"/>
    </row>
    <row r="59" spans="1:10" s="111" customFormat="1" ht="15" x14ac:dyDescent="0.25">
      <c r="A59" s="113" t="s">
        <v>47</v>
      </c>
      <c r="B59" s="112">
        <f>+B44</f>
        <v>5000</v>
      </c>
      <c r="C59" s="110"/>
    </row>
    <row r="60" spans="1:10" s="111" customFormat="1" ht="15" x14ac:dyDescent="0.25">
      <c r="A60" s="113" t="s">
        <v>46</v>
      </c>
      <c r="B60" s="112">
        <f>+B44-C52</f>
        <v>4700</v>
      </c>
      <c r="C60" s="110"/>
      <c r="I60" s="110"/>
      <c r="J60" s="110"/>
    </row>
    <row r="61" spans="1:10" s="111" customFormat="1" ht="15" x14ac:dyDescent="0.25">
      <c r="I61" s="110"/>
      <c r="J61" s="110"/>
    </row>
    <row r="62" spans="1:10" s="111" customFormat="1" x14ac:dyDescent="0.3">
      <c r="A62" s="115" t="s">
        <v>22</v>
      </c>
      <c r="B62" s="114"/>
      <c r="I62" s="110"/>
      <c r="J62" s="110"/>
    </row>
    <row r="63" spans="1:10" s="111" customFormat="1" ht="15" x14ac:dyDescent="0.25">
      <c r="A63" s="113" t="s">
        <v>49</v>
      </c>
      <c r="B63" s="112">
        <f>+I45-H53</f>
        <v>34650</v>
      </c>
      <c r="I63" s="110"/>
      <c r="J63" s="110"/>
    </row>
    <row r="64" spans="1:10" s="111" customFormat="1" ht="15" x14ac:dyDescent="0.25">
      <c r="A64" s="113" t="s">
        <v>48</v>
      </c>
      <c r="B64" s="112">
        <f>+B38</f>
        <v>31000</v>
      </c>
      <c r="I64" s="110"/>
      <c r="J64" s="110"/>
    </row>
    <row r="65" spans="1:10" s="111" customFormat="1" ht="15" x14ac:dyDescent="0.25">
      <c r="A65" s="113" t="s">
        <v>47</v>
      </c>
      <c r="B65" s="112">
        <f>+B47</f>
        <v>8720</v>
      </c>
      <c r="I65" s="110"/>
      <c r="J65" s="110"/>
    </row>
    <row r="66" spans="1:10" s="111" customFormat="1" ht="15" x14ac:dyDescent="0.25">
      <c r="A66" s="113" t="s">
        <v>46</v>
      </c>
      <c r="B66" s="112">
        <f>+B47-C54</f>
        <v>8350</v>
      </c>
      <c r="I66" s="110"/>
      <c r="J66" s="110"/>
    </row>
    <row r="67" spans="1:10" s="111" customFormat="1" ht="15" x14ac:dyDescent="0.25">
      <c r="I67" s="110"/>
      <c r="J67" s="110"/>
    </row>
    <row r="68" spans="1:10" s="111" customFormat="1" ht="15" x14ac:dyDescent="0.25">
      <c r="I68" s="110"/>
      <c r="J68" s="110"/>
    </row>
  </sheetData>
  <mergeCells count="10">
    <mergeCell ref="D52:E52"/>
    <mergeCell ref="D50:E50"/>
    <mergeCell ref="B34:C34"/>
    <mergeCell ref="H34:I34"/>
    <mergeCell ref="F50:G50"/>
    <mergeCell ref="F52:G52"/>
    <mergeCell ref="H41:I41"/>
    <mergeCell ref="B41:C41"/>
    <mergeCell ref="H49:I49"/>
    <mergeCell ref="B49:C49"/>
  </mergeCells>
  <pageMargins left="0.70866141732283472" right="0.35433070866141736" top="0.28999999999999998" bottom="0.31496062992125984" header="0.24" footer="0.23622047244094491"/>
  <pageSetup paperSize="9" scale="89" orientation="portrait" horizontalDpi="4294967295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0"/>
  <sheetViews>
    <sheetView zoomScaleNormal="100" workbookViewId="0">
      <selection activeCell="G19" sqref="G19"/>
    </sheetView>
  </sheetViews>
  <sheetFormatPr defaultColWidth="9.109375" defaultRowHeight="14.4" x14ac:dyDescent="0.3"/>
  <cols>
    <col min="1" max="1" width="5.109375" style="17" customWidth="1"/>
    <col min="2" max="2" width="36" style="18" customWidth="1"/>
    <col min="3" max="16384" width="9.109375" style="18"/>
  </cols>
  <sheetData>
    <row r="2" spans="1:7" x14ac:dyDescent="0.3">
      <c r="A2" s="13" t="s">
        <v>69</v>
      </c>
    </row>
    <row r="4" spans="1:7" s="14" customFormat="1" ht="13.8" x14ac:dyDescent="0.25">
      <c r="A4" s="13" t="s">
        <v>69</v>
      </c>
      <c r="C4" s="159" t="s">
        <v>88</v>
      </c>
      <c r="D4" s="160"/>
      <c r="E4" s="160"/>
      <c r="F4" s="160"/>
      <c r="G4" s="160"/>
    </row>
    <row r="5" spans="1:7" s="14" customFormat="1" ht="16.2" customHeight="1" x14ac:dyDescent="0.25">
      <c r="A5" s="13" t="s">
        <v>76</v>
      </c>
      <c r="C5" s="159"/>
      <c r="D5" s="160"/>
      <c r="E5" s="160"/>
      <c r="F5" s="160"/>
      <c r="G5" s="160"/>
    </row>
    <row r="6" spans="1:7" s="14" customFormat="1" ht="16.2" customHeight="1" x14ac:dyDescent="0.25">
      <c r="A6" s="13"/>
    </row>
    <row r="7" spans="1:7" s="14" customFormat="1" ht="13.8" x14ac:dyDescent="0.25">
      <c r="A7" s="13" t="s">
        <v>37</v>
      </c>
      <c r="C7" s="21" t="s">
        <v>23</v>
      </c>
      <c r="D7" s="21" t="s">
        <v>24</v>
      </c>
    </row>
    <row r="8" spans="1:7" s="14" customFormat="1" ht="13.8" x14ac:dyDescent="0.25">
      <c r="A8" s="13" t="s">
        <v>19</v>
      </c>
    </row>
    <row r="9" spans="1:7" s="14" customFormat="1" ht="13.8" x14ac:dyDescent="0.25">
      <c r="A9" s="13"/>
      <c r="E9" s="51"/>
    </row>
    <row r="10" spans="1:7" s="14" customFormat="1" ht="13.8" x14ac:dyDescent="0.25">
      <c r="A10" s="13"/>
    </row>
    <row r="11" spans="1:7" s="14" customFormat="1" ht="6" customHeight="1" x14ac:dyDescent="0.25">
      <c r="A11" s="13"/>
    </row>
    <row r="12" spans="1:7" s="14" customFormat="1" ht="13.8" x14ac:dyDescent="0.25">
      <c r="A12" s="13" t="s">
        <v>21</v>
      </c>
    </row>
    <row r="13" spans="1:7" s="14" customFormat="1" ht="13.8" x14ac:dyDescent="0.25">
      <c r="A13" s="13"/>
    </row>
    <row r="14" spans="1:7" s="14" customFormat="1" ht="13.8" x14ac:dyDescent="0.25">
      <c r="A14" s="13"/>
    </row>
    <row r="15" spans="1:7" s="14" customFormat="1" ht="13.8" x14ac:dyDescent="0.25">
      <c r="A15" s="13"/>
    </row>
    <row r="16" spans="1:7" s="14" customFormat="1" ht="13.8" x14ac:dyDescent="0.25">
      <c r="A16" s="13"/>
    </row>
    <row r="17" spans="1:3" s="14" customFormat="1" ht="13.8" x14ac:dyDescent="0.25">
      <c r="A17" s="13" t="s">
        <v>22</v>
      </c>
    </row>
    <row r="18" spans="1:3" s="14" customFormat="1" ht="13.8" x14ac:dyDescent="0.25">
      <c r="A18" s="13"/>
    </row>
    <row r="19" spans="1:3" s="14" customFormat="1" thickBot="1" x14ac:dyDescent="0.3">
      <c r="A19" s="13"/>
      <c r="B19" s="15"/>
      <c r="C19" s="16"/>
    </row>
    <row r="20" spans="1:3" s="14" customFormat="1" thickTop="1" x14ac:dyDescent="0.25">
      <c r="A20" s="13"/>
    </row>
  </sheetData>
  <mergeCells count="1">
    <mergeCell ref="C4:G5"/>
  </mergeCells>
  <pageMargins left="0.7" right="0.7" top="0.75" bottom="0.75" header="0.3" footer="0.3"/>
  <pageSetup paperSize="9" orientation="portrait" horizontalDpi="4294967295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24"/>
  <sheetViews>
    <sheetView zoomScaleNormal="100" workbookViewId="0">
      <selection activeCell="R14" sqref="R14"/>
    </sheetView>
  </sheetViews>
  <sheetFormatPr defaultColWidth="9.109375" defaultRowHeight="13.8" x14ac:dyDescent="0.25"/>
  <cols>
    <col min="1" max="1" width="4.44140625" style="8" customWidth="1"/>
    <col min="2" max="2" width="3.44140625" style="22" customWidth="1"/>
    <col min="3" max="3" width="7.44140625" style="8" bestFit="1" customWidth="1"/>
    <col min="4" max="4" width="2.88671875" style="8" customWidth="1"/>
    <col min="5" max="5" width="8" style="8" customWidth="1"/>
    <col min="6" max="6" width="2.88671875" style="8" customWidth="1"/>
    <col min="7" max="7" width="7.33203125" style="8" bestFit="1" customWidth="1"/>
    <col min="8" max="8" width="2.5546875" style="8" customWidth="1"/>
    <col min="9" max="9" width="7.33203125" style="8" bestFit="1" customWidth="1"/>
    <col min="10" max="10" width="2.88671875" style="8" customWidth="1"/>
    <col min="11" max="11" width="7.33203125" style="8" bestFit="1" customWidth="1"/>
    <col min="12" max="12" width="2.88671875" style="8" customWidth="1"/>
    <col min="13" max="13" width="8" style="8" bestFit="1" customWidth="1"/>
    <col min="14" max="14" width="2.5546875" style="8" customWidth="1"/>
    <col min="15" max="15" width="8.109375" style="8" customWidth="1"/>
    <col min="16" max="16384" width="9.109375" style="8"/>
  </cols>
  <sheetData>
    <row r="2" spans="1:16" x14ac:dyDescent="0.25">
      <c r="A2" s="12" t="s">
        <v>90</v>
      </c>
      <c r="B2" s="8"/>
      <c r="F2" s="8" t="s">
        <v>91</v>
      </c>
    </row>
    <row r="4" spans="1:16" x14ac:dyDescent="0.25">
      <c r="A4" s="12" t="s">
        <v>70</v>
      </c>
      <c r="F4" s="8" t="s">
        <v>74</v>
      </c>
      <c r="I4" s="159" t="s">
        <v>88</v>
      </c>
      <c r="J4" s="160"/>
      <c r="K4" s="160"/>
      <c r="L4" s="160"/>
      <c r="M4" s="160"/>
    </row>
    <row r="5" spans="1:16" x14ac:dyDescent="0.25">
      <c r="A5" s="12" t="s">
        <v>77</v>
      </c>
      <c r="F5" s="8" t="s">
        <v>75</v>
      </c>
      <c r="I5" s="159"/>
      <c r="J5" s="160"/>
      <c r="K5" s="160"/>
      <c r="L5" s="160"/>
      <c r="M5" s="160"/>
    </row>
    <row r="6" spans="1:16" ht="14.4" thickBot="1" x14ac:dyDescent="0.3">
      <c r="A6" s="12" t="s">
        <v>0</v>
      </c>
    </row>
    <row r="7" spans="1:16" ht="14.25" customHeight="1" x14ac:dyDescent="0.25">
      <c r="A7" s="23"/>
      <c r="B7" s="24"/>
      <c r="C7" s="25" t="s">
        <v>25</v>
      </c>
      <c r="D7" s="26" t="s">
        <v>2</v>
      </c>
      <c r="E7" s="26" t="s">
        <v>26</v>
      </c>
      <c r="F7" s="26" t="s">
        <v>3</v>
      </c>
      <c r="G7" s="26" t="s">
        <v>27</v>
      </c>
      <c r="H7" s="27"/>
      <c r="I7" s="26" t="s">
        <v>28</v>
      </c>
      <c r="J7" s="26" t="s">
        <v>4</v>
      </c>
      <c r="K7" s="26" t="s">
        <v>29</v>
      </c>
      <c r="L7" s="26" t="s">
        <v>2</v>
      </c>
      <c r="M7" s="26" t="s">
        <v>30</v>
      </c>
      <c r="N7" s="27"/>
      <c r="O7" s="28" t="s">
        <v>31</v>
      </c>
      <c r="P7" s="29"/>
    </row>
    <row r="8" spans="1:16" x14ac:dyDescent="0.25">
      <c r="A8" s="23"/>
      <c r="B8" s="30" t="s">
        <v>5</v>
      </c>
      <c r="C8" s="31"/>
      <c r="D8" s="23"/>
      <c r="E8" s="23"/>
      <c r="F8" s="23"/>
      <c r="G8" s="23"/>
      <c r="H8" s="32"/>
      <c r="I8" s="23"/>
      <c r="J8" s="23"/>
      <c r="K8" s="23"/>
      <c r="L8" s="23"/>
      <c r="M8" s="23"/>
      <c r="N8" s="32"/>
      <c r="O8" s="44"/>
      <c r="P8" s="29"/>
    </row>
    <row r="9" spans="1:16" x14ac:dyDescent="0.25">
      <c r="A9" s="23"/>
      <c r="B9" s="30" t="s">
        <v>6</v>
      </c>
      <c r="C9" s="31"/>
      <c r="D9" s="23"/>
      <c r="E9" s="23"/>
      <c r="F9" s="23"/>
      <c r="G9" s="23"/>
      <c r="H9" s="32"/>
      <c r="I9" s="23"/>
      <c r="J9" s="23"/>
      <c r="K9" s="23"/>
      <c r="L9" s="23"/>
      <c r="M9" s="23"/>
      <c r="N9" s="32"/>
      <c r="O9" s="44"/>
      <c r="P9" s="29"/>
    </row>
    <row r="10" spans="1:16" x14ac:dyDescent="0.25">
      <c r="A10" s="23"/>
      <c r="B10" s="30" t="s">
        <v>7</v>
      </c>
      <c r="C10" s="31"/>
      <c r="D10" s="23"/>
      <c r="E10" s="23"/>
      <c r="F10" s="23"/>
      <c r="G10" s="23"/>
      <c r="H10" s="32"/>
      <c r="I10" s="23"/>
      <c r="J10" s="23"/>
      <c r="K10" s="23"/>
      <c r="L10" s="23"/>
      <c r="M10" s="23"/>
      <c r="N10" s="32"/>
      <c r="O10" s="44"/>
      <c r="P10" s="29"/>
    </row>
    <row r="11" spans="1:16" ht="14.4" thickBot="1" x14ac:dyDescent="0.3">
      <c r="A11" s="23"/>
      <c r="B11" s="33" t="s">
        <v>8</v>
      </c>
      <c r="C11" s="34"/>
      <c r="D11" s="35"/>
      <c r="E11" s="35"/>
      <c r="F11" s="35"/>
      <c r="G11" s="35"/>
      <c r="H11" s="36"/>
      <c r="I11" s="35"/>
      <c r="J11" s="35"/>
      <c r="K11" s="35"/>
      <c r="L11" s="35"/>
      <c r="M11" s="35"/>
      <c r="N11" s="36"/>
      <c r="O11" s="45"/>
      <c r="P11" s="29"/>
    </row>
    <row r="12" spans="1:16" x14ac:dyDescent="0.25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</row>
    <row r="13" spans="1:16" x14ac:dyDescent="0.25">
      <c r="A13" s="12" t="s">
        <v>1</v>
      </c>
    </row>
    <row r="14" spans="1:16" x14ac:dyDescent="0.25">
      <c r="A14" s="37"/>
      <c r="B14" s="38"/>
      <c r="C14" s="39"/>
      <c r="E14" s="9"/>
      <c r="H14" s="9"/>
      <c r="I14" s="40" t="s">
        <v>23</v>
      </c>
      <c r="K14" s="40" t="s">
        <v>24</v>
      </c>
    </row>
    <row r="15" spans="1:16" x14ac:dyDescent="0.25">
      <c r="A15" s="29" t="s">
        <v>5</v>
      </c>
      <c r="B15" s="171"/>
      <c r="C15" s="171"/>
      <c r="D15" s="171"/>
      <c r="E15" s="171"/>
      <c r="F15" s="171"/>
      <c r="G15" s="171"/>
      <c r="H15" s="9"/>
      <c r="I15" s="29"/>
      <c r="J15" s="22"/>
      <c r="K15" s="29"/>
    </row>
    <row r="16" spans="1:16" x14ac:dyDescent="0.25">
      <c r="A16" s="29"/>
      <c r="B16" s="171"/>
      <c r="C16" s="171"/>
      <c r="D16" s="171"/>
      <c r="E16" s="171"/>
      <c r="F16" s="171"/>
      <c r="G16" s="171"/>
      <c r="H16" s="9"/>
      <c r="I16" s="29"/>
      <c r="J16" s="22"/>
      <c r="K16" s="29"/>
    </row>
    <row r="17" spans="1:11" x14ac:dyDescent="0.25">
      <c r="A17" s="29" t="s">
        <v>6</v>
      </c>
      <c r="B17" s="171"/>
      <c r="C17" s="171"/>
      <c r="D17" s="171"/>
      <c r="E17" s="171"/>
      <c r="F17" s="171"/>
      <c r="G17" s="171"/>
      <c r="H17" s="9"/>
      <c r="I17" s="29"/>
      <c r="J17" s="22"/>
      <c r="K17" s="29"/>
    </row>
    <row r="18" spans="1:11" x14ac:dyDescent="0.25">
      <c r="A18" s="29"/>
      <c r="B18" s="171"/>
      <c r="C18" s="171"/>
      <c r="D18" s="171"/>
      <c r="E18" s="171"/>
      <c r="F18" s="171"/>
      <c r="G18" s="171"/>
      <c r="H18" s="9"/>
      <c r="I18" s="29"/>
      <c r="J18" s="22"/>
      <c r="K18" s="29"/>
    </row>
    <row r="19" spans="1:11" x14ac:dyDescent="0.25">
      <c r="A19" s="29" t="s">
        <v>7</v>
      </c>
      <c r="B19" s="171"/>
      <c r="C19" s="171"/>
      <c r="D19" s="171"/>
      <c r="E19" s="171"/>
      <c r="F19" s="171"/>
      <c r="G19" s="171"/>
      <c r="H19" s="9"/>
      <c r="I19" s="29"/>
      <c r="J19" s="22"/>
      <c r="K19" s="29"/>
    </row>
    <row r="20" spans="1:11" x14ac:dyDescent="0.25">
      <c r="A20" s="29"/>
      <c r="B20" s="171"/>
      <c r="C20" s="171"/>
      <c r="D20" s="171"/>
      <c r="E20" s="171"/>
      <c r="F20" s="171"/>
      <c r="G20" s="171"/>
      <c r="H20" s="9"/>
      <c r="I20" s="29"/>
      <c r="J20" s="22"/>
      <c r="K20" s="29"/>
    </row>
    <row r="21" spans="1:11" s="42" customFormat="1" x14ac:dyDescent="0.25">
      <c r="A21" s="37" t="s">
        <v>8</v>
      </c>
      <c r="B21" s="171"/>
      <c r="C21" s="171"/>
      <c r="D21" s="171"/>
      <c r="E21" s="171"/>
      <c r="F21" s="171"/>
      <c r="G21" s="171"/>
      <c r="H21" s="39"/>
      <c r="I21" s="29"/>
      <c r="J21" s="22"/>
      <c r="K21" s="29"/>
    </row>
    <row r="22" spans="1:11" x14ac:dyDescent="0.25">
      <c r="A22" s="29"/>
      <c r="B22" s="171"/>
      <c r="C22" s="171"/>
      <c r="D22" s="171"/>
      <c r="E22" s="171"/>
      <c r="F22" s="171"/>
      <c r="G22" s="171"/>
      <c r="H22" s="9"/>
      <c r="I22" s="29"/>
      <c r="J22" s="22"/>
      <c r="K22" s="29"/>
    </row>
    <row r="23" spans="1:11" x14ac:dyDescent="0.25">
      <c r="A23" s="29"/>
      <c r="B23" s="41"/>
      <c r="C23" s="9"/>
      <c r="E23" s="9"/>
      <c r="G23" s="29"/>
      <c r="H23" s="9"/>
      <c r="I23" s="29"/>
      <c r="K23" s="29"/>
    </row>
    <row r="24" spans="1:11" x14ac:dyDescent="0.25">
      <c r="A24" s="12"/>
    </row>
  </sheetData>
  <mergeCells count="9">
    <mergeCell ref="I4:M5"/>
    <mergeCell ref="B20:G20"/>
    <mergeCell ref="B19:G19"/>
    <mergeCell ref="B22:G22"/>
    <mergeCell ref="B21:G21"/>
    <mergeCell ref="B15:G15"/>
    <mergeCell ref="B16:G16"/>
    <mergeCell ref="B18:G18"/>
    <mergeCell ref="B17:G17"/>
  </mergeCells>
  <pageMargins left="0.7" right="0.7" top="0.75" bottom="0.75" header="0.3" footer="0.3"/>
  <pageSetup paperSize="9" orientation="portrait" horizontalDpi="4294967295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26"/>
  <sheetViews>
    <sheetView zoomScaleNormal="100" workbookViewId="0">
      <selection activeCell="I14" sqref="I14"/>
    </sheetView>
  </sheetViews>
  <sheetFormatPr defaultColWidth="9.109375" defaultRowHeight="13.8" x14ac:dyDescent="0.25"/>
  <cols>
    <col min="1" max="1" width="4.5546875" style="14" customWidth="1"/>
    <col min="2" max="2" width="4.88671875" style="13" customWidth="1"/>
    <col min="3" max="3" width="9.109375" style="14" bestFit="1" customWidth="1"/>
    <col min="4" max="4" width="43.109375" style="14" customWidth="1"/>
    <col min="5" max="5" width="15" style="14" bestFit="1" customWidth="1"/>
    <col min="6" max="16384" width="9.109375" style="14"/>
  </cols>
  <sheetData>
    <row r="2" spans="2:9" x14ac:dyDescent="0.25">
      <c r="B2" s="13" t="s">
        <v>92</v>
      </c>
    </row>
    <row r="5" spans="2:9" x14ac:dyDescent="0.25">
      <c r="B5" s="13" t="s">
        <v>93</v>
      </c>
      <c r="E5" s="159" t="s">
        <v>88</v>
      </c>
      <c r="F5" s="160"/>
      <c r="G5" s="160"/>
      <c r="H5" s="160"/>
      <c r="I5" s="160"/>
    </row>
    <row r="6" spans="2:9" x14ac:dyDescent="0.25">
      <c r="B6" s="13" t="s">
        <v>94</v>
      </c>
      <c r="E6" s="159"/>
      <c r="F6" s="160"/>
      <c r="G6" s="160"/>
      <c r="H6" s="160"/>
      <c r="I6" s="160"/>
    </row>
    <row r="8" spans="2:9" x14ac:dyDescent="0.25">
      <c r="B8" s="52" t="s">
        <v>0</v>
      </c>
      <c r="D8" s="51"/>
    </row>
    <row r="9" spans="2:9" x14ac:dyDescent="0.25">
      <c r="B9" s="52"/>
      <c r="D9" s="51"/>
    </row>
    <row r="10" spans="2:9" x14ac:dyDescent="0.25">
      <c r="B10" s="52" t="s">
        <v>1</v>
      </c>
      <c r="C10" s="47"/>
    </row>
    <row r="11" spans="2:9" x14ac:dyDescent="0.25">
      <c r="B11" s="52"/>
      <c r="C11" s="48"/>
    </row>
    <row r="12" spans="2:9" ht="14.4" thickBot="1" x14ac:dyDescent="0.3">
      <c r="B12" s="52"/>
      <c r="C12" s="103"/>
    </row>
    <row r="13" spans="2:9" ht="14.4" thickTop="1" x14ac:dyDescent="0.25">
      <c r="B13" s="52"/>
      <c r="C13" s="50"/>
    </row>
    <row r="14" spans="2:9" x14ac:dyDescent="0.25">
      <c r="B14" s="52" t="s">
        <v>9</v>
      </c>
      <c r="C14" s="47"/>
      <c r="D14" s="47"/>
    </row>
    <row r="15" spans="2:9" x14ac:dyDescent="0.25">
      <c r="B15" s="52"/>
      <c r="C15" s="47"/>
      <c r="D15" s="47"/>
    </row>
    <row r="16" spans="2:9" x14ac:dyDescent="0.25">
      <c r="B16" s="52" t="s">
        <v>15</v>
      </c>
      <c r="D16" s="51"/>
      <c r="E16" s="50"/>
    </row>
    <row r="17" spans="2:5" x14ac:dyDescent="0.25">
      <c r="B17" s="52"/>
      <c r="D17" s="51"/>
      <c r="E17" s="50"/>
    </row>
    <row r="18" spans="2:5" x14ac:dyDescent="0.25">
      <c r="B18" s="52" t="s">
        <v>16</v>
      </c>
    </row>
    <row r="19" spans="2:5" x14ac:dyDescent="0.25">
      <c r="B19" s="52"/>
      <c r="C19" s="20"/>
    </row>
    <row r="20" spans="2:5" x14ac:dyDescent="0.25">
      <c r="B20" s="52"/>
    </row>
    <row r="21" spans="2:5" x14ac:dyDescent="0.25">
      <c r="B21" s="52"/>
    </row>
    <row r="22" spans="2:5" x14ac:dyDescent="0.25">
      <c r="B22" s="52" t="s">
        <v>17</v>
      </c>
      <c r="C22" s="47"/>
      <c r="D22" s="47"/>
    </row>
    <row r="23" spans="2:5" x14ac:dyDescent="0.25">
      <c r="B23" s="52"/>
      <c r="C23" s="47"/>
      <c r="D23" s="47"/>
    </row>
    <row r="24" spans="2:5" ht="13.5" customHeight="1" x14ac:dyDescent="0.25">
      <c r="B24" s="52"/>
      <c r="C24" s="50"/>
      <c r="D24" s="50"/>
    </row>
    <row r="25" spans="2:5" x14ac:dyDescent="0.25">
      <c r="B25" s="52" t="s">
        <v>18</v>
      </c>
      <c r="D25" s="51"/>
    </row>
    <row r="26" spans="2:5" x14ac:dyDescent="0.25">
      <c r="B26" s="46"/>
    </row>
  </sheetData>
  <mergeCells count="1">
    <mergeCell ref="E5:I6"/>
  </mergeCells>
  <pageMargins left="0.7" right="0.7" top="0.75" bottom="0.75" header="0.3" footer="0.3"/>
  <pageSetup paperSize="9" orientation="portrait" horizontalDpi="4294967295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J30"/>
  <sheetViews>
    <sheetView zoomScaleNormal="100" workbookViewId="0">
      <selection activeCell="H26" sqref="H26"/>
    </sheetView>
  </sheetViews>
  <sheetFormatPr defaultColWidth="9.109375" defaultRowHeight="13.8" x14ac:dyDescent="0.25"/>
  <cols>
    <col min="1" max="1" width="5.44140625" style="12" customWidth="1"/>
    <col min="2" max="2" width="13.88671875" style="8" customWidth="1"/>
    <col min="3" max="3" width="7.109375" style="8" customWidth="1"/>
    <col min="4" max="4" width="12.44140625" style="8" bestFit="1" customWidth="1"/>
    <col min="5" max="16384" width="9.109375" style="8"/>
  </cols>
  <sheetData>
    <row r="1" spans="1:10" x14ac:dyDescent="0.25">
      <c r="A1" s="58"/>
      <c r="B1" s="42"/>
      <c r="C1" s="42"/>
    </row>
    <row r="2" spans="1:10" x14ac:dyDescent="0.25">
      <c r="A2" s="53" t="s">
        <v>97</v>
      </c>
      <c r="B2" s="42"/>
      <c r="C2" s="42"/>
    </row>
    <row r="3" spans="1:10" x14ac:dyDescent="0.25">
      <c r="A3" s="53"/>
      <c r="B3" s="42"/>
      <c r="C3" s="42"/>
      <c r="J3" s="12" t="s">
        <v>95</v>
      </c>
    </row>
    <row r="4" spans="1:10" x14ac:dyDescent="0.25">
      <c r="A4" s="58" t="s">
        <v>0</v>
      </c>
      <c r="B4" s="53" t="s">
        <v>33</v>
      </c>
      <c r="C4" s="42"/>
      <c r="J4" s="12" t="s">
        <v>96</v>
      </c>
    </row>
    <row r="5" spans="1:10" x14ac:dyDescent="0.25">
      <c r="A5" s="58"/>
      <c r="B5" s="42" t="s">
        <v>78</v>
      </c>
      <c r="C5" s="55"/>
      <c r="D5" s="8" t="s">
        <v>36</v>
      </c>
      <c r="E5" s="54"/>
    </row>
    <row r="6" spans="1:10" x14ac:dyDescent="0.25">
      <c r="A6" s="58"/>
      <c r="B6" s="42" t="s">
        <v>79</v>
      </c>
      <c r="C6" s="55"/>
      <c r="D6" s="8" t="s">
        <v>36</v>
      </c>
      <c r="E6" s="54"/>
    </row>
    <row r="7" spans="1:10" x14ac:dyDescent="0.25">
      <c r="A7" s="58"/>
      <c r="B7" s="42"/>
      <c r="C7" s="55"/>
      <c r="E7" s="54"/>
    </row>
    <row r="8" spans="1:10" x14ac:dyDescent="0.25">
      <c r="A8" s="58"/>
      <c r="B8" s="42"/>
    </row>
    <row r="9" spans="1:10" x14ac:dyDescent="0.25">
      <c r="A9" s="58" t="s">
        <v>1</v>
      </c>
      <c r="B9" s="12" t="s">
        <v>34</v>
      </c>
      <c r="C9" s="42"/>
    </row>
    <row r="10" spans="1:10" x14ac:dyDescent="0.25">
      <c r="A10" s="59"/>
      <c r="B10" s="42" t="s">
        <v>78</v>
      </c>
      <c r="C10" s="55"/>
      <c r="D10" s="8" t="s">
        <v>35</v>
      </c>
      <c r="E10" s="54"/>
    </row>
    <row r="11" spans="1:10" x14ac:dyDescent="0.25">
      <c r="A11" s="59"/>
      <c r="B11" s="42" t="s">
        <v>79</v>
      </c>
      <c r="C11" s="55"/>
      <c r="D11" s="8" t="s">
        <v>35</v>
      </c>
      <c r="E11" s="54"/>
    </row>
    <row r="12" spans="1:10" x14ac:dyDescent="0.25">
      <c r="A12" s="59"/>
      <c r="B12" s="42"/>
      <c r="C12" s="42"/>
    </row>
    <row r="13" spans="1:10" x14ac:dyDescent="0.25">
      <c r="A13" s="104"/>
      <c r="B13" s="42"/>
      <c r="C13" s="42"/>
    </row>
    <row r="14" spans="1:10" x14ac:dyDescent="0.25">
      <c r="A14" s="104"/>
      <c r="B14" s="42"/>
      <c r="C14" s="42"/>
    </row>
    <row r="15" spans="1:10" x14ac:dyDescent="0.25">
      <c r="A15" s="58" t="s">
        <v>9</v>
      </c>
      <c r="B15" s="12" t="s">
        <v>67</v>
      </c>
    </row>
    <row r="16" spans="1:10" x14ac:dyDescent="0.25">
      <c r="A16" s="58"/>
      <c r="B16" s="12" t="s">
        <v>66</v>
      </c>
    </row>
    <row r="17" spans="1:4" x14ac:dyDescent="0.25">
      <c r="A17" s="53"/>
      <c r="B17" s="42" t="s">
        <v>78</v>
      </c>
      <c r="C17" s="141"/>
      <c r="D17" s="140"/>
    </row>
    <row r="18" spans="1:4" x14ac:dyDescent="0.25">
      <c r="A18" s="53"/>
      <c r="B18" s="42" t="s">
        <v>79</v>
      </c>
      <c r="C18" s="141"/>
      <c r="D18" s="140"/>
    </row>
    <row r="19" spans="1:4" x14ac:dyDescent="0.25">
      <c r="A19" s="53"/>
      <c r="B19" s="42"/>
      <c r="C19" s="42"/>
    </row>
    <row r="20" spans="1:4" x14ac:dyDescent="0.25">
      <c r="A20" s="56"/>
      <c r="B20" s="42"/>
      <c r="C20" s="42"/>
    </row>
    <row r="21" spans="1:4" x14ac:dyDescent="0.25">
      <c r="A21" s="56"/>
      <c r="B21" s="42"/>
      <c r="C21" s="42"/>
    </row>
    <row r="22" spans="1:4" x14ac:dyDescent="0.25">
      <c r="A22" s="56"/>
      <c r="B22" s="42"/>
      <c r="C22" s="42"/>
    </row>
    <row r="23" spans="1:4" x14ac:dyDescent="0.25">
      <c r="A23" s="53"/>
      <c r="B23" s="42"/>
      <c r="C23" s="42"/>
    </row>
    <row r="24" spans="1:4" x14ac:dyDescent="0.25">
      <c r="A24" s="53"/>
      <c r="B24" s="42"/>
      <c r="C24" s="42"/>
    </row>
    <row r="25" spans="1:4" x14ac:dyDescent="0.25">
      <c r="A25" s="53"/>
      <c r="B25" s="42"/>
    </row>
    <row r="26" spans="1:4" x14ac:dyDescent="0.25">
      <c r="A26" s="53"/>
      <c r="B26" s="42"/>
    </row>
    <row r="27" spans="1:4" x14ac:dyDescent="0.25">
      <c r="A27" s="53"/>
      <c r="B27" s="42"/>
      <c r="C27" s="42"/>
    </row>
    <row r="28" spans="1:4" x14ac:dyDescent="0.25">
      <c r="A28" s="57"/>
      <c r="B28" s="42"/>
      <c r="C28" s="42"/>
    </row>
    <row r="29" spans="1:4" x14ac:dyDescent="0.25">
      <c r="A29" s="53"/>
      <c r="B29" s="42"/>
      <c r="C29" s="42"/>
    </row>
    <row r="30" spans="1:4" x14ac:dyDescent="0.25">
      <c r="A30" s="53"/>
      <c r="B30" s="42"/>
      <c r="C30" s="42"/>
    </row>
  </sheetData>
  <pageMargins left="0.70866141732283472" right="0.70866141732283472" top="0.74803149606299213" bottom="0.74803149606299213" header="0.31496062992125984" footer="0.31496062992125984"/>
  <pageSetup paperSize="9" orientation="portrait" horizontalDpi="4294967295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K108"/>
  <sheetViews>
    <sheetView zoomScaleNormal="100" workbookViewId="0">
      <selection activeCell="O17" sqref="O17"/>
    </sheetView>
  </sheetViews>
  <sheetFormatPr defaultColWidth="9.109375" defaultRowHeight="13.8" x14ac:dyDescent="0.25"/>
  <cols>
    <col min="1" max="1" width="3.44140625" style="3" customWidth="1"/>
    <col min="2" max="16384" width="9.109375" style="2"/>
  </cols>
  <sheetData>
    <row r="3" spans="1:10" x14ac:dyDescent="0.25">
      <c r="A3" s="4" t="s">
        <v>99</v>
      </c>
      <c r="E3" s="2" t="s">
        <v>98</v>
      </c>
    </row>
    <row r="4" spans="1:10" x14ac:dyDescent="0.25">
      <c r="A4" s="4" t="s">
        <v>71</v>
      </c>
      <c r="B4" s="4"/>
      <c r="C4" s="1"/>
      <c r="D4" s="1"/>
      <c r="E4" s="1" t="s">
        <v>74</v>
      </c>
      <c r="F4" s="159" t="s">
        <v>88</v>
      </c>
      <c r="G4" s="160"/>
      <c r="H4" s="160"/>
      <c r="I4" s="160"/>
      <c r="J4" s="160"/>
    </row>
    <row r="5" spans="1:10" x14ac:dyDescent="0.25">
      <c r="A5" s="4" t="s">
        <v>80</v>
      </c>
      <c r="B5" s="4"/>
      <c r="C5" s="1"/>
      <c r="D5" s="1"/>
      <c r="E5" s="1" t="s">
        <v>75</v>
      </c>
      <c r="F5" s="159"/>
      <c r="G5" s="160"/>
      <c r="H5" s="160"/>
      <c r="I5" s="160"/>
      <c r="J5" s="160"/>
    </row>
    <row r="6" spans="1:10" x14ac:dyDescent="0.25">
      <c r="A6" s="4" t="s">
        <v>0</v>
      </c>
      <c r="B6" s="1"/>
      <c r="C6" s="1"/>
      <c r="D6" s="1"/>
      <c r="E6" s="1"/>
      <c r="F6" s="1"/>
      <c r="G6" s="1"/>
      <c r="H6" s="1"/>
      <c r="I6" s="1"/>
    </row>
    <row r="7" spans="1:10" x14ac:dyDescent="0.25">
      <c r="A7" s="4"/>
      <c r="B7" s="60" t="s">
        <v>37</v>
      </c>
      <c r="C7" s="60"/>
      <c r="D7" s="6"/>
      <c r="E7" s="6"/>
      <c r="F7" s="6"/>
      <c r="G7" s="60" t="s">
        <v>23</v>
      </c>
      <c r="H7" s="60" t="s">
        <v>24</v>
      </c>
      <c r="I7" s="1"/>
    </row>
    <row r="8" spans="1:10" x14ac:dyDescent="0.25">
      <c r="B8" s="19"/>
      <c r="C8" s="5"/>
      <c r="D8" s="7"/>
      <c r="E8" s="7"/>
      <c r="G8" s="38"/>
      <c r="H8" s="38"/>
      <c r="I8" s="1"/>
    </row>
    <row r="9" spans="1:10" x14ac:dyDescent="0.25">
      <c r="B9" s="19"/>
      <c r="C9" s="5"/>
      <c r="D9" s="7"/>
      <c r="E9" s="7"/>
      <c r="G9" s="38"/>
      <c r="H9" s="38"/>
      <c r="I9" s="1"/>
    </row>
    <row r="10" spans="1:10" x14ac:dyDescent="0.25">
      <c r="B10" s="19"/>
      <c r="C10" s="5"/>
      <c r="D10" s="7"/>
      <c r="E10" s="7"/>
      <c r="G10" s="38"/>
      <c r="H10" s="38"/>
      <c r="I10" s="1"/>
    </row>
    <row r="11" spans="1:10" x14ac:dyDescent="0.25">
      <c r="B11" s="19"/>
      <c r="C11" s="5"/>
      <c r="D11" s="7"/>
      <c r="E11" s="7"/>
      <c r="G11" s="38"/>
      <c r="H11" s="38"/>
      <c r="I11" s="1"/>
    </row>
    <row r="12" spans="1:10" x14ac:dyDescent="0.25">
      <c r="B12" s="19"/>
      <c r="C12" s="5"/>
      <c r="D12" s="7"/>
      <c r="E12" s="7"/>
      <c r="G12" s="38"/>
      <c r="H12" s="38"/>
      <c r="I12" s="1"/>
    </row>
    <row r="13" spans="1:10" x14ac:dyDescent="0.25">
      <c r="B13" s="19"/>
      <c r="C13" s="5"/>
      <c r="D13" s="7"/>
      <c r="E13" s="7"/>
      <c r="G13" s="38"/>
      <c r="H13" s="38"/>
      <c r="I13" s="1"/>
    </row>
    <row r="14" spans="1:10" x14ac:dyDescent="0.25">
      <c r="B14" s="19"/>
      <c r="C14" s="5"/>
      <c r="D14" s="7"/>
      <c r="E14" s="7"/>
      <c r="G14" s="38"/>
      <c r="H14" s="38"/>
      <c r="I14" s="1"/>
    </row>
    <row r="15" spans="1:10" x14ac:dyDescent="0.25">
      <c r="B15" s="19"/>
      <c r="C15" s="5"/>
      <c r="D15" s="7"/>
      <c r="E15" s="7"/>
      <c r="G15" s="38"/>
      <c r="H15" s="38"/>
      <c r="I15" s="1"/>
    </row>
    <row r="16" spans="1:10" x14ac:dyDescent="0.25">
      <c r="B16" s="19"/>
      <c r="C16" s="5"/>
      <c r="D16" s="7"/>
      <c r="E16" s="7"/>
      <c r="G16" s="38"/>
      <c r="H16" s="38"/>
      <c r="I16" s="1"/>
    </row>
    <row r="17" spans="2:10" x14ac:dyDescent="0.25">
      <c r="B17" s="19"/>
      <c r="C17" s="5"/>
      <c r="D17" s="7"/>
      <c r="E17" s="7"/>
      <c r="G17" s="38"/>
      <c r="H17" s="38"/>
      <c r="I17" s="1"/>
    </row>
    <row r="18" spans="2:10" x14ac:dyDescent="0.25">
      <c r="B18" s="19"/>
      <c r="C18" s="5"/>
      <c r="D18" s="7"/>
      <c r="E18" s="7"/>
      <c r="G18" s="38"/>
      <c r="H18" s="38"/>
      <c r="I18" s="1"/>
    </row>
    <row r="19" spans="2:10" x14ac:dyDescent="0.25">
      <c r="B19" s="19"/>
      <c r="C19" s="5"/>
      <c r="D19" s="7"/>
      <c r="E19" s="7"/>
      <c r="G19" s="38"/>
      <c r="H19" s="38"/>
      <c r="I19" s="1"/>
    </row>
    <row r="20" spans="2:10" x14ac:dyDescent="0.25">
      <c r="B20" s="19"/>
      <c r="C20" s="5"/>
      <c r="D20" s="7"/>
      <c r="E20" s="7"/>
      <c r="G20" s="38"/>
      <c r="H20" s="38"/>
      <c r="I20" s="1"/>
    </row>
    <row r="21" spans="2:10" x14ac:dyDescent="0.25">
      <c r="B21" s="19"/>
      <c r="C21" s="5"/>
      <c r="D21" s="7"/>
      <c r="E21" s="7"/>
      <c r="G21" s="38"/>
      <c r="H21" s="38"/>
      <c r="I21" s="1"/>
    </row>
    <row r="22" spans="2:10" x14ac:dyDescent="0.25">
      <c r="B22" s="19"/>
      <c r="C22" s="5"/>
      <c r="D22" s="7"/>
      <c r="E22" s="7"/>
      <c r="G22" s="38"/>
      <c r="H22" s="38"/>
      <c r="I22" s="1"/>
    </row>
    <row r="23" spans="2:10" x14ac:dyDescent="0.25">
      <c r="B23" s="19"/>
      <c r="C23" s="5"/>
      <c r="D23" s="7"/>
      <c r="E23" s="7"/>
      <c r="G23" s="38"/>
      <c r="H23" s="38"/>
      <c r="I23" s="1"/>
    </row>
    <row r="24" spans="2:10" x14ac:dyDescent="0.25">
      <c r="B24" s="19"/>
      <c r="C24" s="108"/>
      <c r="D24" s="7"/>
      <c r="E24" s="7"/>
      <c r="G24" s="38"/>
      <c r="H24" s="38"/>
      <c r="I24" s="1"/>
    </row>
    <row r="25" spans="2:10" x14ac:dyDescent="0.25">
      <c r="B25" s="19"/>
      <c r="C25" s="108"/>
      <c r="D25" s="7"/>
      <c r="E25" s="7"/>
      <c r="G25" s="38"/>
      <c r="H25" s="38"/>
      <c r="I25" s="1"/>
    </row>
    <row r="26" spans="2:10" x14ac:dyDescent="0.25">
      <c r="B26" s="1"/>
      <c r="C26" s="1"/>
      <c r="D26" s="1"/>
      <c r="E26" s="1"/>
      <c r="F26" s="1"/>
      <c r="G26" s="1"/>
      <c r="H26" s="1"/>
      <c r="I26" s="1"/>
    </row>
    <row r="27" spans="2:10" ht="30.75" customHeight="1" x14ac:dyDescent="0.25">
      <c r="B27" s="185" t="s">
        <v>40</v>
      </c>
      <c r="C27" s="186"/>
      <c r="D27" s="65" t="s">
        <v>39</v>
      </c>
      <c r="E27" s="66" t="s">
        <v>38</v>
      </c>
      <c r="F27" s="67" t="s">
        <v>42</v>
      </c>
      <c r="G27" s="1"/>
      <c r="H27" s="1"/>
      <c r="I27" s="1"/>
    </row>
    <row r="28" spans="2:10" x14ac:dyDescent="0.25">
      <c r="B28" s="187" t="s">
        <v>10</v>
      </c>
      <c r="C28" s="188"/>
      <c r="D28" s="68">
        <v>10000</v>
      </c>
      <c r="E28" s="69">
        <v>0.01</v>
      </c>
      <c r="F28" s="70"/>
      <c r="G28" s="1"/>
      <c r="H28" s="1"/>
      <c r="I28" s="1"/>
      <c r="J28" s="1"/>
    </row>
    <row r="29" spans="2:10" x14ac:dyDescent="0.25">
      <c r="B29" s="189" t="s">
        <v>11</v>
      </c>
      <c r="C29" s="190"/>
      <c r="D29" s="41">
        <v>2000</v>
      </c>
      <c r="E29" s="62">
        <v>0.05</v>
      </c>
      <c r="F29" s="71"/>
      <c r="G29" s="1"/>
      <c r="H29" s="1"/>
      <c r="I29" s="1"/>
      <c r="J29" s="1"/>
    </row>
    <row r="30" spans="2:10" x14ac:dyDescent="0.25">
      <c r="B30" s="189" t="s">
        <v>12</v>
      </c>
      <c r="C30" s="190"/>
      <c r="D30" s="41">
        <v>1200</v>
      </c>
      <c r="E30" s="62">
        <v>0.1</v>
      </c>
      <c r="F30" s="71"/>
      <c r="G30" s="1"/>
      <c r="H30" s="1"/>
      <c r="I30" s="1"/>
      <c r="J30" s="1"/>
    </row>
    <row r="31" spans="2:10" x14ac:dyDescent="0.25">
      <c r="B31" s="189" t="s">
        <v>13</v>
      </c>
      <c r="C31" s="190"/>
      <c r="D31" s="41">
        <v>500</v>
      </c>
      <c r="E31" s="62">
        <v>0.2</v>
      </c>
      <c r="F31" s="71"/>
      <c r="G31" s="1"/>
      <c r="H31" s="1"/>
      <c r="I31" s="1"/>
      <c r="J31" s="1"/>
    </row>
    <row r="32" spans="2:10" x14ac:dyDescent="0.25">
      <c r="B32" s="191" t="s">
        <v>14</v>
      </c>
      <c r="C32" s="192"/>
      <c r="D32" s="63">
        <v>300</v>
      </c>
      <c r="E32" s="64">
        <v>0.5</v>
      </c>
      <c r="F32" s="72"/>
      <c r="G32" s="1"/>
      <c r="H32" s="1"/>
      <c r="I32" s="1"/>
      <c r="J32" s="1"/>
    </row>
    <row r="33" spans="1:10" x14ac:dyDescent="0.25">
      <c r="B33" s="182" t="s">
        <v>41</v>
      </c>
      <c r="C33" s="183"/>
      <c r="D33" s="60"/>
      <c r="E33" s="60"/>
      <c r="F33" s="73"/>
      <c r="G33" s="1"/>
      <c r="H33" s="1"/>
      <c r="I33" s="1"/>
      <c r="J33" s="1"/>
    </row>
    <row r="34" spans="1:10" x14ac:dyDescent="0.25">
      <c r="B34" s="5"/>
      <c r="C34" s="7"/>
      <c r="D34" s="5"/>
      <c r="E34" s="5"/>
      <c r="F34" s="5"/>
      <c r="G34" s="1"/>
      <c r="H34" s="1"/>
      <c r="I34" s="1"/>
      <c r="J34" s="1"/>
    </row>
    <row r="35" spans="1:10" x14ac:dyDescent="0.25">
      <c r="A35" s="8"/>
      <c r="B35" s="38"/>
      <c r="C35" s="38"/>
      <c r="D35" s="38"/>
      <c r="E35" s="38"/>
      <c r="F35" s="38"/>
      <c r="G35" s="38"/>
      <c r="H35" s="38"/>
      <c r="I35" s="38"/>
      <c r="J35" s="8"/>
    </row>
    <row r="36" spans="1:10" x14ac:dyDescent="0.25">
      <c r="A36" s="8"/>
      <c r="B36" s="184" t="s">
        <v>25</v>
      </c>
      <c r="C36" s="184"/>
      <c r="D36" s="76" t="s">
        <v>2</v>
      </c>
      <c r="E36" s="178" t="s">
        <v>26</v>
      </c>
      <c r="F36" s="178"/>
      <c r="G36" s="76" t="s">
        <v>3</v>
      </c>
      <c r="H36" s="178" t="s">
        <v>43</v>
      </c>
      <c r="I36" s="178"/>
      <c r="J36" s="8"/>
    </row>
    <row r="37" spans="1:10" ht="5.25" customHeight="1" x14ac:dyDescent="0.25">
      <c r="A37" s="8"/>
      <c r="B37" s="38"/>
      <c r="C37" s="38"/>
      <c r="D37" s="77"/>
      <c r="E37" s="38"/>
      <c r="F37" s="38"/>
      <c r="G37" s="77"/>
      <c r="H37" s="38"/>
      <c r="I37" s="38"/>
      <c r="J37" s="8"/>
    </row>
    <row r="38" spans="1:10" x14ac:dyDescent="0.25">
      <c r="A38" s="8"/>
      <c r="B38" s="178"/>
      <c r="C38" s="178"/>
      <c r="D38" s="77"/>
      <c r="E38" s="178"/>
      <c r="F38" s="178"/>
      <c r="G38" s="77"/>
      <c r="H38" s="178"/>
      <c r="I38" s="178"/>
      <c r="J38" s="8"/>
    </row>
    <row r="39" spans="1:10" x14ac:dyDescent="0.25">
      <c r="A39" s="8"/>
      <c r="B39" s="83"/>
      <c r="C39" s="85"/>
      <c r="D39" s="76"/>
      <c r="E39" s="63"/>
      <c r="F39" s="87"/>
      <c r="G39" s="77"/>
      <c r="H39" s="78"/>
      <c r="I39" s="87"/>
      <c r="J39" s="42"/>
    </row>
    <row r="40" spans="1:10" x14ac:dyDescent="0.25">
      <c r="A40" s="8"/>
      <c r="B40" s="83"/>
      <c r="C40" s="84"/>
      <c r="D40" s="77"/>
      <c r="E40" s="77"/>
      <c r="F40" s="84"/>
      <c r="G40" s="77"/>
      <c r="H40" s="77"/>
      <c r="I40" s="84"/>
      <c r="J40" s="77"/>
    </row>
    <row r="41" spans="1:10" x14ac:dyDescent="0.25">
      <c r="A41" s="8"/>
      <c r="B41" s="78"/>
      <c r="C41" s="86"/>
      <c r="D41" s="77"/>
      <c r="E41" s="77"/>
      <c r="F41" s="77"/>
      <c r="G41" s="77"/>
      <c r="H41" s="77"/>
      <c r="I41" s="77"/>
      <c r="J41" s="8"/>
    </row>
    <row r="42" spans="1:10" x14ac:dyDescent="0.25">
      <c r="A42" s="8"/>
      <c r="B42" s="83"/>
      <c r="C42" s="79"/>
      <c r="D42" s="77"/>
      <c r="E42" s="77"/>
      <c r="F42" s="77"/>
      <c r="G42" s="77"/>
      <c r="H42" s="178"/>
      <c r="I42" s="178"/>
      <c r="J42" s="8"/>
    </row>
    <row r="43" spans="1:10" x14ac:dyDescent="0.25">
      <c r="A43" s="8"/>
      <c r="B43" s="77"/>
      <c r="C43" s="77"/>
      <c r="D43" s="77"/>
      <c r="E43" s="77"/>
      <c r="F43" s="77"/>
      <c r="G43" s="77"/>
      <c r="H43" s="38"/>
      <c r="I43" s="85"/>
      <c r="J43" s="8"/>
    </row>
    <row r="44" spans="1:10" x14ac:dyDescent="0.25">
      <c r="A44" s="8"/>
      <c r="B44" s="178"/>
      <c r="C44" s="178"/>
      <c r="D44" s="77"/>
      <c r="E44" s="77"/>
      <c r="F44" s="77"/>
      <c r="H44" s="7"/>
      <c r="I44" s="7"/>
    </row>
    <row r="45" spans="1:10" x14ac:dyDescent="0.25">
      <c r="A45" s="8"/>
      <c r="B45" s="63"/>
      <c r="C45" s="87"/>
      <c r="D45" s="77"/>
      <c r="E45" s="77"/>
      <c r="F45" s="77"/>
      <c r="G45" s="77"/>
      <c r="H45" s="178"/>
      <c r="I45" s="178"/>
      <c r="J45" s="8"/>
    </row>
    <row r="46" spans="1:10" x14ac:dyDescent="0.25">
      <c r="A46" s="8"/>
      <c r="B46" s="83"/>
      <c r="C46" s="79"/>
      <c r="D46" s="77"/>
      <c r="E46" s="77"/>
      <c r="F46" s="77"/>
      <c r="G46" s="82"/>
      <c r="H46" s="41"/>
      <c r="I46" s="79"/>
      <c r="J46" s="8"/>
    </row>
    <row r="47" spans="1:10" x14ac:dyDescent="0.25">
      <c r="A47" s="8"/>
      <c r="B47" s="77"/>
      <c r="C47" s="77"/>
      <c r="D47" s="77"/>
      <c r="E47" s="77"/>
      <c r="F47" s="77"/>
      <c r="J47" s="8"/>
    </row>
    <row r="48" spans="1:10" x14ac:dyDescent="0.25">
      <c r="A48" s="8"/>
      <c r="B48" s="178"/>
      <c r="C48" s="178"/>
      <c r="D48" s="77"/>
      <c r="E48" s="77"/>
      <c r="F48" s="77"/>
      <c r="G48" s="82"/>
      <c r="H48" s="178"/>
      <c r="I48" s="178"/>
      <c r="J48" s="9"/>
    </row>
    <row r="49" spans="1:10" x14ac:dyDescent="0.25">
      <c r="A49" s="8"/>
      <c r="B49" s="78"/>
      <c r="C49" s="87"/>
      <c r="D49" s="77"/>
      <c r="E49" s="77"/>
      <c r="F49" s="77"/>
      <c r="G49" s="82"/>
      <c r="H49" s="41"/>
      <c r="I49" s="79"/>
      <c r="J49" s="8"/>
    </row>
    <row r="50" spans="1:10" x14ac:dyDescent="0.25">
      <c r="A50" s="8"/>
      <c r="B50" s="77"/>
      <c r="C50" s="84"/>
      <c r="D50" s="77"/>
      <c r="E50" s="77"/>
      <c r="F50" s="77"/>
      <c r="J50" s="8"/>
    </row>
    <row r="51" spans="1:10" x14ac:dyDescent="0.25">
      <c r="A51" s="8"/>
      <c r="B51" s="77"/>
      <c r="C51" s="77"/>
      <c r="D51" s="77"/>
      <c r="E51" s="77"/>
      <c r="F51" s="77"/>
      <c r="G51" s="82"/>
      <c r="H51" s="178"/>
      <c r="I51" s="178"/>
      <c r="J51" s="8"/>
    </row>
    <row r="52" spans="1:10" x14ac:dyDescent="0.25">
      <c r="A52" s="8"/>
      <c r="B52" s="77"/>
      <c r="C52" s="77"/>
      <c r="D52" s="77"/>
      <c r="E52" s="77"/>
      <c r="F52" s="77"/>
      <c r="G52" s="82"/>
      <c r="H52" s="41"/>
      <c r="I52" s="79"/>
      <c r="J52" s="9"/>
    </row>
    <row r="53" spans="1:10" x14ac:dyDescent="0.25">
      <c r="A53" s="8"/>
      <c r="B53" s="178"/>
      <c r="C53" s="178"/>
      <c r="D53" s="77"/>
      <c r="E53" s="77"/>
      <c r="F53" s="77"/>
      <c r="G53" s="82"/>
      <c r="H53" s="77"/>
      <c r="I53" s="77"/>
      <c r="J53" s="8"/>
    </row>
    <row r="54" spans="1:10" x14ac:dyDescent="0.25">
      <c r="A54" s="8"/>
      <c r="B54" s="63"/>
      <c r="C54" s="87"/>
      <c r="D54" s="77"/>
      <c r="E54" s="77"/>
      <c r="F54" s="77"/>
      <c r="G54" s="82"/>
      <c r="H54" s="178"/>
      <c r="I54" s="178"/>
      <c r="J54" s="8"/>
    </row>
    <row r="55" spans="1:10" x14ac:dyDescent="0.25">
      <c r="A55" s="8"/>
      <c r="B55" s="41"/>
      <c r="C55" s="79"/>
      <c r="D55" s="77"/>
      <c r="E55" s="77"/>
      <c r="F55" s="77"/>
      <c r="G55" s="82"/>
      <c r="H55" s="41"/>
      <c r="I55" s="79"/>
      <c r="J55" s="8"/>
    </row>
    <row r="56" spans="1:10" x14ac:dyDescent="0.25">
      <c r="A56" s="8"/>
      <c r="B56" s="77"/>
      <c r="C56" s="77"/>
      <c r="D56" s="77"/>
      <c r="E56" s="77"/>
      <c r="F56" s="77"/>
      <c r="G56" s="9"/>
      <c r="H56" s="9"/>
      <c r="I56" s="9"/>
      <c r="J56" s="9"/>
    </row>
    <row r="57" spans="1:10" x14ac:dyDescent="0.25">
      <c r="A57" s="3" t="s">
        <v>1</v>
      </c>
      <c r="B57" s="77"/>
      <c r="C57" s="77"/>
      <c r="D57" s="77"/>
      <c r="E57" s="77"/>
      <c r="F57" s="77"/>
      <c r="G57" s="9"/>
      <c r="H57" s="9"/>
      <c r="I57" s="9"/>
      <c r="J57" s="9"/>
    </row>
    <row r="58" spans="1:10" x14ac:dyDescent="0.25">
      <c r="B58" s="179" t="s">
        <v>81</v>
      </c>
      <c r="C58" s="180"/>
      <c r="D58" s="180"/>
      <c r="E58" s="181"/>
      <c r="F58" s="1"/>
      <c r="G58" s="175" t="s">
        <v>82</v>
      </c>
      <c r="H58" s="176"/>
      <c r="I58" s="176"/>
      <c r="J58" s="177"/>
    </row>
    <row r="59" spans="1:10" x14ac:dyDescent="0.25">
      <c r="B59" s="74"/>
      <c r="C59" s="5"/>
      <c r="D59" s="5"/>
      <c r="E59" s="88"/>
      <c r="F59" s="5"/>
      <c r="G59" s="80"/>
      <c r="H59" s="38"/>
      <c r="I59" s="38"/>
      <c r="J59" s="88"/>
    </row>
    <row r="60" spans="1:10" x14ac:dyDescent="0.25">
      <c r="B60" s="74"/>
      <c r="C60" s="5"/>
      <c r="D60" s="5"/>
      <c r="E60" s="89"/>
      <c r="F60" s="5"/>
      <c r="G60" s="80"/>
      <c r="H60" s="38"/>
      <c r="I60" s="38"/>
      <c r="J60" s="73"/>
    </row>
    <row r="61" spans="1:10" x14ac:dyDescent="0.25">
      <c r="B61" s="74"/>
      <c r="C61" s="5"/>
      <c r="D61" s="61"/>
      <c r="E61" s="88"/>
      <c r="F61" s="5"/>
      <c r="G61" s="80"/>
      <c r="H61" s="38"/>
      <c r="I61" s="38"/>
      <c r="J61" s="93"/>
    </row>
    <row r="62" spans="1:10" x14ac:dyDescent="0.25">
      <c r="B62" s="74"/>
      <c r="C62" s="5"/>
      <c r="D62" s="5"/>
      <c r="E62" s="71"/>
      <c r="F62" s="5"/>
      <c r="G62" s="80"/>
      <c r="H62" s="38"/>
      <c r="I62" s="38"/>
      <c r="J62" s="88"/>
    </row>
    <row r="63" spans="1:10" x14ac:dyDescent="0.25">
      <c r="B63" s="74"/>
      <c r="C63" s="5"/>
      <c r="D63" s="5"/>
      <c r="E63" s="88"/>
      <c r="F63" s="5"/>
      <c r="G63" s="80"/>
      <c r="H63" s="38"/>
      <c r="I63" s="38"/>
      <c r="J63" s="88"/>
    </row>
    <row r="64" spans="1:10" x14ac:dyDescent="0.25">
      <c r="B64" s="74"/>
      <c r="C64" s="5"/>
      <c r="D64" s="5"/>
      <c r="E64" s="88"/>
      <c r="F64" s="5"/>
      <c r="G64" s="80"/>
      <c r="H64" s="38"/>
      <c r="I64" s="38"/>
      <c r="J64" s="93"/>
    </row>
    <row r="65" spans="1:11" ht="14.4" thickBot="1" x14ac:dyDescent="0.3">
      <c r="B65" s="107"/>
      <c r="C65" s="5"/>
      <c r="D65" s="5"/>
      <c r="E65" s="73"/>
      <c r="F65" s="5"/>
      <c r="G65" s="80"/>
      <c r="H65" s="38"/>
      <c r="I65" s="38"/>
      <c r="J65" s="90"/>
    </row>
    <row r="66" spans="1:11" ht="14.4" thickTop="1" x14ac:dyDescent="0.25">
      <c r="B66" s="74"/>
      <c r="C66" s="5"/>
      <c r="D66" s="5"/>
      <c r="E66" s="88"/>
      <c r="F66" s="5"/>
      <c r="G66" s="81"/>
      <c r="H66" s="78"/>
      <c r="I66" s="78"/>
      <c r="J66" s="94"/>
    </row>
    <row r="67" spans="1:11" x14ac:dyDescent="0.25">
      <c r="B67" s="74"/>
      <c r="C67" s="5"/>
      <c r="D67" s="5"/>
      <c r="E67" s="88"/>
      <c r="F67" s="5"/>
      <c r="G67" s="5"/>
      <c r="H67" s="1"/>
      <c r="I67" s="1"/>
    </row>
    <row r="68" spans="1:11" ht="14.4" thickBot="1" x14ac:dyDescent="0.3">
      <c r="B68" s="74"/>
      <c r="C68" s="5"/>
      <c r="D68" s="5"/>
      <c r="E68" s="90"/>
      <c r="F68" s="5"/>
      <c r="G68" s="5"/>
      <c r="H68" s="1"/>
      <c r="I68" s="1"/>
    </row>
    <row r="69" spans="1:11" ht="14.4" thickTop="1" x14ac:dyDescent="0.25">
      <c r="B69" s="75"/>
      <c r="C69" s="60"/>
      <c r="D69" s="60"/>
      <c r="E69" s="73"/>
      <c r="F69" s="5"/>
      <c r="G69" s="5"/>
      <c r="H69" s="1"/>
      <c r="I69" s="1"/>
    </row>
    <row r="70" spans="1:11" x14ac:dyDescent="0.25">
      <c r="B70" s="5"/>
      <c r="C70" s="5"/>
      <c r="D70" s="5"/>
      <c r="E70" s="5"/>
      <c r="F70" s="5"/>
      <c r="G70" s="5"/>
      <c r="H70" s="1"/>
      <c r="I70" s="1"/>
    </row>
    <row r="71" spans="1:11" x14ac:dyDescent="0.25">
      <c r="A71" s="91"/>
      <c r="B71" s="38"/>
      <c r="C71" s="38"/>
      <c r="D71" s="38"/>
      <c r="E71" s="38"/>
      <c r="F71" s="38"/>
      <c r="G71" s="38"/>
      <c r="H71" s="39"/>
      <c r="I71" s="42"/>
      <c r="J71" s="8"/>
      <c r="K71" s="8"/>
    </row>
    <row r="72" spans="1:11" x14ac:dyDescent="0.25">
      <c r="A72" s="91"/>
      <c r="B72" s="172" t="s">
        <v>83</v>
      </c>
      <c r="C72" s="173"/>
      <c r="D72" s="173"/>
      <c r="E72" s="174"/>
      <c r="F72" s="38"/>
      <c r="G72" s="172" t="s">
        <v>84</v>
      </c>
      <c r="H72" s="173"/>
      <c r="I72" s="173"/>
      <c r="J72" s="174"/>
      <c r="K72" s="8"/>
    </row>
    <row r="73" spans="1:11" x14ac:dyDescent="0.25">
      <c r="A73" s="91"/>
      <c r="B73" s="80"/>
      <c r="C73" s="38"/>
      <c r="D73" s="38"/>
      <c r="E73" s="96"/>
      <c r="F73" s="38"/>
      <c r="G73" s="80"/>
      <c r="H73" s="38"/>
      <c r="I73" s="38"/>
      <c r="J73" s="88"/>
      <c r="K73" s="8"/>
    </row>
    <row r="74" spans="1:11" x14ac:dyDescent="0.25">
      <c r="A74" s="91"/>
      <c r="B74" s="80"/>
      <c r="C74" s="38"/>
      <c r="D74" s="38"/>
      <c r="E74" s="88"/>
      <c r="F74" s="38"/>
      <c r="G74" s="80"/>
      <c r="H74" s="38"/>
      <c r="I74" s="38"/>
      <c r="J74" s="88"/>
      <c r="K74" s="8"/>
    </row>
    <row r="75" spans="1:11" x14ac:dyDescent="0.25">
      <c r="A75" s="91"/>
      <c r="B75" s="80"/>
      <c r="C75" s="38"/>
      <c r="D75" s="38"/>
      <c r="E75" s="88"/>
      <c r="F75" s="38"/>
      <c r="G75" s="80"/>
      <c r="H75" s="38"/>
      <c r="I75" s="38"/>
      <c r="J75" s="97"/>
      <c r="K75" s="8"/>
    </row>
    <row r="76" spans="1:11" x14ac:dyDescent="0.25">
      <c r="A76" s="91"/>
      <c r="B76" s="80"/>
      <c r="C76" s="38"/>
      <c r="D76" s="38"/>
      <c r="E76" s="88"/>
      <c r="F76" s="38"/>
      <c r="G76" s="80"/>
      <c r="H76" s="38"/>
      <c r="I76" s="38"/>
      <c r="J76" s="89"/>
      <c r="K76" s="8"/>
    </row>
    <row r="77" spans="1:11" x14ac:dyDescent="0.25">
      <c r="A77" s="91"/>
      <c r="B77" s="80"/>
      <c r="C77" s="38"/>
      <c r="D77" s="95"/>
      <c r="E77" s="93"/>
      <c r="F77" s="38"/>
      <c r="G77" s="80"/>
      <c r="H77" s="38"/>
      <c r="I77" s="7"/>
      <c r="J77" s="97"/>
      <c r="K77" s="8"/>
    </row>
    <row r="78" spans="1:11" x14ac:dyDescent="0.25">
      <c r="A78" s="91"/>
      <c r="B78" s="80"/>
      <c r="C78" s="38"/>
      <c r="D78" s="38"/>
      <c r="E78" s="88"/>
      <c r="F78" s="38"/>
      <c r="G78" s="80"/>
      <c r="H78" s="38"/>
      <c r="I78" s="38"/>
      <c r="J78" s="88"/>
      <c r="K78" s="8"/>
    </row>
    <row r="79" spans="1:11" x14ac:dyDescent="0.25">
      <c r="A79" s="91"/>
      <c r="B79" s="80"/>
      <c r="C79" s="38"/>
      <c r="D79" s="38"/>
      <c r="E79" s="93"/>
      <c r="F79" s="38"/>
      <c r="G79" s="80"/>
      <c r="H79" s="38"/>
      <c r="I79" s="38"/>
      <c r="J79" s="88"/>
      <c r="K79" s="8"/>
    </row>
    <row r="80" spans="1:11" x14ac:dyDescent="0.25">
      <c r="B80" s="80"/>
      <c r="C80" s="38"/>
      <c r="D80" s="38"/>
      <c r="E80" s="88"/>
      <c r="F80" s="38"/>
      <c r="G80" s="80"/>
      <c r="H80" s="38"/>
      <c r="I80" s="38"/>
      <c r="J80" s="88"/>
      <c r="K80" s="8"/>
    </row>
    <row r="81" spans="1:11" x14ac:dyDescent="0.25">
      <c r="B81" s="80"/>
      <c r="C81" s="38"/>
      <c r="D81" s="38"/>
      <c r="E81" s="88"/>
      <c r="F81" s="38"/>
      <c r="G81" s="80"/>
      <c r="H81" s="38"/>
      <c r="I81" s="38"/>
      <c r="J81" s="88"/>
      <c r="K81" s="8"/>
    </row>
    <row r="82" spans="1:11" x14ac:dyDescent="0.25">
      <c r="B82" s="80"/>
      <c r="C82" s="38"/>
      <c r="D82" s="38"/>
      <c r="E82" s="88"/>
      <c r="F82" s="38"/>
      <c r="G82" s="80"/>
      <c r="H82" s="38"/>
      <c r="I82" s="38"/>
      <c r="J82" s="73"/>
      <c r="K82" s="8"/>
    </row>
    <row r="83" spans="1:11" x14ac:dyDescent="0.25">
      <c r="B83" s="80"/>
      <c r="C83" s="38"/>
      <c r="D83" s="38"/>
      <c r="E83" s="73"/>
      <c r="F83" s="38"/>
      <c r="G83" s="80"/>
      <c r="H83" s="38"/>
      <c r="I83" s="38"/>
      <c r="J83" s="88"/>
      <c r="K83" s="8"/>
    </row>
    <row r="84" spans="1:11" x14ac:dyDescent="0.25">
      <c r="B84" s="80"/>
      <c r="C84" s="38"/>
      <c r="D84" s="95"/>
      <c r="E84" s="93"/>
      <c r="F84" s="38"/>
      <c r="G84" s="80"/>
      <c r="H84" s="38"/>
      <c r="I84" s="38"/>
      <c r="J84" s="88"/>
      <c r="K84" s="8"/>
    </row>
    <row r="85" spans="1:11" x14ac:dyDescent="0.25">
      <c r="B85" s="80"/>
      <c r="C85" s="38"/>
      <c r="D85" s="95"/>
      <c r="E85" s="88"/>
      <c r="F85" s="38"/>
      <c r="G85" s="80"/>
      <c r="H85" s="38"/>
      <c r="I85" s="38"/>
      <c r="J85" s="88"/>
      <c r="K85" s="8"/>
    </row>
    <row r="86" spans="1:11" x14ac:dyDescent="0.25">
      <c r="B86" s="80"/>
      <c r="C86" s="38"/>
      <c r="D86" s="95"/>
      <c r="E86" s="93"/>
      <c r="F86" s="38"/>
      <c r="G86" s="80"/>
      <c r="H86" s="38"/>
      <c r="I86" s="38"/>
      <c r="J86" s="88"/>
      <c r="K86" s="8"/>
    </row>
    <row r="87" spans="1:11" ht="14.4" thickBot="1" x14ac:dyDescent="0.3">
      <c r="B87" s="81"/>
      <c r="C87" s="78"/>
      <c r="D87" s="78"/>
      <c r="E87" s="94"/>
      <c r="F87" s="38"/>
      <c r="G87" s="80"/>
      <c r="H87" s="38"/>
      <c r="I87" s="38"/>
      <c r="J87" s="90"/>
      <c r="K87" s="8"/>
    </row>
    <row r="88" spans="1:11" ht="14.4" thickTop="1" x14ac:dyDescent="0.25">
      <c r="B88" s="38"/>
      <c r="C88" s="38"/>
      <c r="D88" s="38"/>
      <c r="E88" s="38"/>
      <c r="F88" s="38"/>
      <c r="G88" s="81"/>
      <c r="H88" s="78"/>
      <c r="I88" s="78"/>
      <c r="J88" s="73"/>
      <c r="K88" s="8"/>
    </row>
    <row r="89" spans="1:11" x14ac:dyDescent="0.25">
      <c r="B89" s="42"/>
      <c r="C89" s="42"/>
      <c r="D89" s="42"/>
      <c r="E89" s="42"/>
      <c r="F89" s="42"/>
      <c r="G89" s="42"/>
      <c r="H89" s="42"/>
      <c r="I89" s="42"/>
      <c r="J89" s="8"/>
      <c r="K89" s="8"/>
    </row>
    <row r="90" spans="1:11" x14ac:dyDescent="0.25">
      <c r="A90" s="3" t="s">
        <v>9</v>
      </c>
      <c r="F90" s="38"/>
      <c r="G90" s="42"/>
      <c r="H90" s="42"/>
      <c r="I90" s="42"/>
      <c r="J90" s="8"/>
      <c r="K90" s="8"/>
    </row>
    <row r="91" spans="1:11" ht="14.4" thickBot="1" x14ac:dyDescent="0.3">
      <c r="B91" s="11"/>
      <c r="C91" s="98"/>
      <c r="F91" s="38"/>
      <c r="G91" s="42"/>
      <c r="H91" s="42"/>
      <c r="I91" s="42"/>
      <c r="J91" s="8"/>
      <c r="K91" s="8"/>
    </row>
    <row r="92" spans="1:11" ht="14.4" thickTop="1" x14ac:dyDescent="0.25">
      <c r="F92" s="38"/>
      <c r="G92" s="42"/>
      <c r="H92" s="42"/>
      <c r="I92" s="42"/>
      <c r="J92" s="8"/>
      <c r="K92" s="8"/>
    </row>
    <row r="93" spans="1:11" x14ac:dyDescent="0.25">
      <c r="F93" s="38"/>
      <c r="G93" s="42"/>
      <c r="H93" s="42"/>
      <c r="I93" s="42"/>
      <c r="J93" s="8"/>
      <c r="K93" s="8"/>
    </row>
    <row r="94" spans="1:11" x14ac:dyDescent="0.25">
      <c r="F94" s="38"/>
      <c r="G94" s="42"/>
      <c r="H94" s="42"/>
      <c r="I94" s="42"/>
      <c r="J94" s="8"/>
      <c r="K94" s="8"/>
    </row>
    <row r="95" spans="1:11" x14ac:dyDescent="0.25">
      <c r="F95" s="38"/>
      <c r="G95" s="42"/>
      <c r="H95" s="42"/>
      <c r="I95" s="42"/>
      <c r="J95" s="8"/>
      <c r="K95" s="8"/>
    </row>
    <row r="96" spans="1:11" x14ac:dyDescent="0.25">
      <c r="F96" s="38"/>
      <c r="G96" s="42"/>
      <c r="H96" s="42"/>
      <c r="I96" s="42"/>
      <c r="J96" s="8"/>
      <c r="K96" s="8"/>
    </row>
    <row r="97" spans="2:11" x14ac:dyDescent="0.25">
      <c r="F97" s="38"/>
      <c r="G97" s="42"/>
      <c r="H97" s="42"/>
      <c r="I97" s="42"/>
      <c r="J97" s="8"/>
      <c r="K97" s="8"/>
    </row>
    <row r="98" spans="2:11" x14ac:dyDescent="0.25">
      <c r="F98" s="38"/>
      <c r="G98" s="42"/>
      <c r="H98" s="42"/>
      <c r="I98" s="42"/>
      <c r="J98" s="8"/>
      <c r="K98" s="8"/>
    </row>
    <row r="99" spans="2:11" x14ac:dyDescent="0.25">
      <c r="F99" s="38"/>
      <c r="G99" s="42"/>
      <c r="H99" s="42"/>
      <c r="I99" s="42"/>
      <c r="J99" s="8"/>
      <c r="K99" s="8"/>
    </row>
    <row r="100" spans="2:11" x14ac:dyDescent="0.25">
      <c r="F100" s="38"/>
      <c r="G100" s="42"/>
      <c r="H100" s="42"/>
      <c r="I100" s="42"/>
      <c r="J100" s="8"/>
      <c r="K100" s="8"/>
    </row>
    <row r="101" spans="2:11" x14ac:dyDescent="0.25">
      <c r="F101" s="38"/>
      <c r="G101" s="42"/>
      <c r="H101" s="42"/>
      <c r="I101" s="42"/>
      <c r="J101" s="8"/>
      <c r="K101" s="8"/>
    </row>
    <row r="102" spans="2:11" x14ac:dyDescent="0.25">
      <c r="F102" s="38"/>
      <c r="G102" s="42"/>
      <c r="H102" s="42"/>
      <c r="I102" s="42"/>
      <c r="J102" s="8"/>
      <c r="K102" s="8"/>
    </row>
    <row r="103" spans="2:11" x14ac:dyDescent="0.25">
      <c r="F103" s="38"/>
      <c r="G103" s="42"/>
      <c r="H103" s="42"/>
      <c r="I103" s="42"/>
      <c r="J103" s="8"/>
      <c r="K103" s="8"/>
    </row>
    <row r="104" spans="2:11" x14ac:dyDescent="0.25">
      <c r="F104" s="38"/>
      <c r="G104" s="42"/>
      <c r="H104" s="42"/>
      <c r="I104" s="42"/>
      <c r="J104" s="8"/>
      <c r="K104" s="8"/>
    </row>
    <row r="105" spans="2:11" x14ac:dyDescent="0.25">
      <c r="F105" s="38"/>
      <c r="G105" s="42"/>
      <c r="H105" s="42"/>
      <c r="I105" s="42"/>
      <c r="J105" s="8"/>
      <c r="K105" s="8"/>
    </row>
    <row r="106" spans="2:11" x14ac:dyDescent="0.25">
      <c r="F106" s="38"/>
      <c r="G106" s="42"/>
      <c r="H106" s="42"/>
      <c r="I106" s="42"/>
      <c r="J106" s="8"/>
      <c r="K106" s="8"/>
    </row>
    <row r="107" spans="2:11" x14ac:dyDescent="0.25">
      <c r="B107" s="38"/>
      <c r="C107" s="38"/>
      <c r="D107" s="38"/>
      <c r="E107" s="41"/>
      <c r="F107" s="38"/>
      <c r="G107" s="42"/>
      <c r="H107" s="42"/>
      <c r="I107" s="42"/>
      <c r="J107" s="8"/>
      <c r="K107" s="8"/>
    </row>
    <row r="108" spans="2:11" x14ac:dyDescent="0.25">
      <c r="B108" s="38"/>
      <c r="C108" s="38"/>
      <c r="D108" s="38"/>
      <c r="E108" s="41"/>
      <c r="F108" s="38"/>
      <c r="G108" s="42"/>
      <c r="H108" s="42"/>
      <c r="I108" s="42"/>
      <c r="J108" s="8"/>
      <c r="K108" s="8"/>
    </row>
  </sheetData>
  <mergeCells count="26">
    <mergeCell ref="E36:F36"/>
    <mergeCell ref="H36:I36"/>
    <mergeCell ref="B38:C38"/>
    <mergeCell ref="B44:C44"/>
    <mergeCell ref="B27:C27"/>
    <mergeCell ref="B28:C28"/>
    <mergeCell ref="B29:C29"/>
    <mergeCell ref="B30:C30"/>
    <mergeCell ref="B31:C31"/>
    <mergeCell ref="B32:C32"/>
    <mergeCell ref="F4:J5"/>
    <mergeCell ref="B72:E72"/>
    <mergeCell ref="G58:J58"/>
    <mergeCell ref="H54:I54"/>
    <mergeCell ref="H45:I45"/>
    <mergeCell ref="H48:I48"/>
    <mergeCell ref="H51:I51"/>
    <mergeCell ref="B58:E58"/>
    <mergeCell ref="B53:C53"/>
    <mergeCell ref="B48:C48"/>
    <mergeCell ref="G72:J72"/>
    <mergeCell ref="E38:F38"/>
    <mergeCell ref="H38:I38"/>
    <mergeCell ref="H42:I42"/>
    <mergeCell ref="B33:C33"/>
    <mergeCell ref="B36:C36"/>
  </mergeCells>
  <pageMargins left="0.70866141732283472" right="0.70866141732283472" top="0.6692913385826772" bottom="0.62992125984251968" header="0.31496062992125984" footer="0.31496062992125984"/>
  <pageSetup paperSize="9" orientation="portrait" horizontalDpi="4294967295" verticalDpi="0" r:id="rId1"/>
  <headerFooter>
    <oddFooter>&amp;C&amp;P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K58"/>
  <sheetViews>
    <sheetView zoomScaleNormal="100" workbookViewId="0">
      <selection activeCell="I23" sqref="I23"/>
    </sheetView>
  </sheetViews>
  <sheetFormatPr defaultColWidth="9.109375" defaultRowHeight="13.8" x14ac:dyDescent="0.25"/>
  <cols>
    <col min="1" max="1" width="5.6640625" style="2" customWidth="1"/>
    <col min="2" max="2" width="11.6640625" style="2" customWidth="1"/>
    <col min="3" max="5" width="10.5546875" style="2" customWidth="1"/>
    <col min="6" max="16384" width="9.109375" style="2"/>
  </cols>
  <sheetData>
    <row r="3" spans="2:11" x14ac:dyDescent="0.25">
      <c r="B3" s="4" t="s">
        <v>100</v>
      </c>
      <c r="D3" s="2" t="s">
        <v>98</v>
      </c>
    </row>
    <row r="4" spans="2:11" ht="18.75" customHeight="1" x14ac:dyDescent="0.25">
      <c r="B4" s="4" t="s">
        <v>72</v>
      </c>
      <c r="D4" s="2" t="s">
        <v>74</v>
      </c>
      <c r="E4" s="159" t="s">
        <v>88</v>
      </c>
      <c r="F4" s="160"/>
      <c r="G4" s="160"/>
      <c r="H4" s="160"/>
      <c r="I4" s="160"/>
    </row>
    <row r="5" spans="2:11" ht="18.75" customHeight="1" x14ac:dyDescent="0.25">
      <c r="B5" s="4" t="s">
        <v>87</v>
      </c>
      <c r="D5" s="2" t="s">
        <v>75</v>
      </c>
      <c r="E5" s="159"/>
      <c r="F5" s="160"/>
      <c r="G5" s="160"/>
      <c r="H5" s="160"/>
      <c r="I5" s="160"/>
    </row>
    <row r="6" spans="2:11" ht="6.75" customHeight="1" x14ac:dyDescent="0.25"/>
    <row r="7" spans="2:11" ht="18.75" customHeight="1" x14ac:dyDescent="0.25">
      <c r="B7" s="99" t="s">
        <v>85</v>
      </c>
      <c r="C7" s="100"/>
      <c r="D7" s="100"/>
      <c r="E7" s="101"/>
    </row>
    <row r="8" spans="2:11" x14ac:dyDescent="0.25">
      <c r="B8" s="74"/>
      <c r="C8" s="5"/>
      <c r="D8" s="5"/>
      <c r="E8" s="88"/>
      <c r="K8" s="2" t="s">
        <v>101</v>
      </c>
    </row>
    <row r="9" spans="2:11" x14ac:dyDescent="0.25">
      <c r="B9" s="74"/>
      <c r="C9" s="5"/>
      <c r="D9" s="5"/>
      <c r="E9" s="89"/>
    </row>
    <row r="10" spans="2:11" x14ac:dyDescent="0.25">
      <c r="B10" s="74"/>
      <c r="C10" s="5"/>
      <c r="D10" s="61"/>
      <c r="E10" s="88"/>
    </row>
    <row r="11" spans="2:11" x14ac:dyDescent="0.25">
      <c r="B11" s="74"/>
      <c r="C11" s="5"/>
      <c r="D11" s="5"/>
      <c r="E11" s="71"/>
    </row>
    <row r="12" spans="2:11" x14ac:dyDescent="0.25">
      <c r="B12" s="74"/>
      <c r="C12" s="5"/>
      <c r="D12" s="5"/>
      <c r="E12" s="88"/>
    </row>
    <row r="13" spans="2:11" x14ac:dyDescent="0.25">
      <c r="B13" s="74"/>
      <c r="C13" s="5"/>
      <c r="D13" s="5"/>
      <c r="E13" s="88"/>
    </row>
    <row r="14" spans="2:11" x14ac:dyDescent="0.25">
      <c r="B14" s="107"/>
      <c r="C14" s="5"/>
      <c r="D14" s="5"/>
      <c r="E14" s="73"/>
    </row>
    <row r="15" spans="2:11" x14ac:dyDescent="0.25">
      <c r="B15" s="74"/>
      <c r="C15" s="5"/>
      <c r="D15" s="5"/>
      <c r="E15" s="88"/>
    </row>
    <row r="16" spans="2:11" x14ac:dyDescent="0.25">
      <c r="B16" s="74"/>
      <c r="C16" s="5"/>
      <c r="D16" s="5"/>
      <c r="E16" s="88"/>
    </row>
    <row r="17" spans="2:5" x14ac:dyDescent="0.25">
      <c r="B17" s="74"/>
      <c r="C17" s="5"/>
      <c r="D17" s="5"/>
      <c r="E17" s="93"/>
    </row>
    <row r="18" spans="2:5" x14ac:dyDescent="0.25">
      <c r="B18" s="74"/>
      <c r="C18" s="5"/>
      <c r="D18" s="5"/>
      <c r="E18" s="88"/>
    </row>
    <row r="19" spans="2:5" x14ac:dyDescent="0.25">
      <c r="B19" s="74"/>
      <c r="C19" s="5"/>
      <c r="D19" s="5"/>
      <c r="E19" s="88"/>
    </row>
    <row r="20" spans="2:5" ht="14.4" thickBot="1" x14ac:dyDescent="0.3">
      <c r="B20" s="74"/>
      <c r="C20" s="5"/>
      <c r="D20" s="5"/>
      <c r="E20" s="90"/>
    </row>
    <row r="21" spans="2:5" ht="14.4" thickTop="1" x14ac:dyDescent="0.25">
      <c r="B21" s="75"/>
      <c r="C21" s="60"/>
      <c r="D21" s="60"/>
      <c r="E21" s="73"/>
    </row>
    <row r="22" spans="2:5" x14ac:dyDescent="0.25">
      <c r="B22" s="5"/>
      <c r="C22" s="5"/>
      <c r="D22" s="5"/>
      <c r="E22" s="5"/>
    </row>
    <row r="23" spans="2:5" x14ac:dyDescent="0.25">
      <c r="B23" s="38"/>
      <c r="C23" s="38"/>
      <c r="D23" s="38"/>
      <c r="E23" s="38"/>
    </row>
    <row r="24" spans="2:5" x14ac:dyDescent="0.25">
      <c r="B24" s="87" t="s">
        <v>86</v>
      </c>
      <c r="C24" s="92"/>
      <c r="D24" s="92"/>
      <c r="E24" s="93"/>
    </row>
    <row r="25" spans="2:5" x14ac:dyDescent="0.25">
      <c r="B25" s="80"/>
      <c r="C25" s="38"/>
      <c r="D25" s="38"/>
      <c r="E25" s="96"/>
    </row>
    <row r="26" spans="2:5" x14ac:dyDescent="0.25">
      <c r="B26" s="80"/>
      <c r="C26" s="38"/>
      <c r="D26" s="38"/>
      <c r="E26" s="88"/>
    </row>
    <row r="27" spans="2:5" x14ac:dyDescent="0.25">
      <c r="B27" s="80"/>
      <c r="C27" s="38"/>
      <c r="D27" s="38"/>
      <c r="E27" s="88"/>
    </row>
    <row r="28" spans="2:5" x14ac:dyDescent="0.25">
      <c r="B28" s="80"/>
      <c r="C28" s="38"/>
      <c r="D28" s="38"/>
      <c r="E28" s="88"/>
    </row>
    <row r="29" spans="2:5" x14ac:dyDescent="0.25">
      <c r="B29" s="80"/>
      <c r="C29" s="38"/>
      <c r="D29" s="38"/>
      <c r="E29" s="88"/>
    </row>
    <row r="30" spans="2:5" x14ac:dyDescent="0.25">
      <c r="B30" s="80"/>
      <c r="C30" s="38"/>
      <c r="D30" s="38"/>
      <c r="E30" s="88"/>
    </row>
    <row r="31" spans="2:5" x14ac:dyDescent="0.25">
      <c r="B31" s="80"/>
      <c r="C31" s="38"/>
      <c r="D31" s="38"/>
      <c r="E31" s="88"/>
    </row>
    <row r="32" spans="2:5" x14ac:dyDescent="0.25">
      <c r="B32" s="80"/>
      <c r="C32" s="38"/>
      <c r="D32" s="38"/>
      <c r="E32" s="88"/>
    </row>
    <row r="33" spans="2:5" x14ac:dyDescent="0.25">
      <c r="B33" s="80"/>
      <c r="C33" s="38"/>
      <c r="D33" s="38"/>
      <c r="E33" s="88"/>
    </row>
    <row r="34" spans="2:5" x14ac:dyDescent="0.25">
      <c r="B34" s="80"/>
      <c r="C34" s="38"/>
      <c r="D34" s="95"/>
      <c r="E34" s="93"/>
    </row>
    <row r="35" spans="2:5" x14ac:dyDescent="0.25">
      <c r="B35" s="80"/>
      <c r="C35" s="38"/>
      <c r="D35" s="38"/>
      <c r="E35" s="88"/>
    </row>
    <row r="36" spans="2:5" x14ac:dyDescent="0.25">
      <c r="B36" s="80"/>
      <c r="C36" s="38"/>
      <c r="D36" s="38"/>
      <c r="E36" s="88"/>
    </row>
    <row r="37" spans="2:5" x14ac:dyDescent="0.25">
      <c r="B37" s="80"/>
      <c r="C37" s="106"/>
      <c r="D37" s="106"/>
      <c r="E37" s="88"/>
    </row>
    <row r="38" spans="2:5" x14ac:dyDescent="0.25">
      <c r="B38" s="80"/>
      <c r="C38" s="38"/>
      <c r="D38" s="38"/>
      <c r="E38" s="73"/>
    </row>
    <row r="39" spans="2:5" x14ac:dyDescent="0.25">
      <c r="B39" s="80"/>
      <c r="C39" s="38"/>
      <c r="D39" s="38"/>
      <c r="E39" s="88"/>
    </row>
    <row r="40" spans="2:5" x14ac:dyDescent="0.25">
      <c r="B40" s="80"/>
      <c r="C40" s="38"/>
      <c r="D40" s="38"/>
      <c r="E40" s="88"/>
    </row>
    <row r="41" spans="2:5" ht="15.75" customHeight="1" x14ac:dyDescent="0.25">
      <c r="B41" s="80"/>
      <c r="C41" s="38"/>
      <c r="D41" s="38"/>
      <c r="E41" s="88"/>
    </row>
    <row r="42" spans="2:5" ht="15" customHeight="1" x14ac:dyDescent="0.25">
      <c r="B42" s="80"/>
      <c r="C42" s="38"/>
      <c r="D42" s="38"/>
      <c r="E42" s="73"/>
    </row>
    <row r="43" spans="2:5" ht="15.75" customHeight="1" x14ac:dyDescent="0.25">
      <c r="B43" s="80"/>
      <c r="C43" s="38"/>
      <c r="D43" s="95"/>
      <c r="E43" s="88"/>
    </row>
    <row r="44" spans="2:5" x14ac:dyDescent="0.25">
      <c r="B44" s="80"/>
      <c r="C44" s="38"/>
      <c r="D44" s="95"/>
      <c r="E44" s="88"/>
    </row>
    <row r="45" spans="2:5" ht="15" customHeight="1" x14ac:dyDescent="0.25">
      <c r="B45" s="80"/>
      <c r="C45" s="38"/>
      <c r="D45" s="95"/>
      <c r="E45" s="93"/>
    </row>
    <row r="46" spans="2:5" x14ac:dyDescent="0.25">
      <c r="B46" s="81"/>
      <c r="C46" s="78"/>
      <c r="D46" s="78"/>
      <c r="E46" s="94"/>
    </row>
    <row r="48" spans="2:5" x14ac:dyDescent="0.25">
      <c r="B48" s="2" t="s">
        <v>45</v>
      </c>
    </row>
    <row r="49" spans="2:5" x14ac:dyDescent="0.25">
      <c r="B49" s="105"/>
      <c r="C49" s="8"/>
      <c r="E49" s="8"/>
    </row>
    <row r="50" spans="2:5" x14ac:dyDescent="0.25">
      <c r="B50" s="105"/>
      <c r="C50" s="49"/>
    </row>
    <row r="51" spans="2:5" x14ac:dyDescent="0.25">
      <c r="B51" s="105"/>
      <c r="C51" s="8"/>
    </row>
    <row r="52" spans="2:5" x14ac:dyDescent="0.25">
      <c r="C52" s="102"/>
    </row>
    <row r="55" spans="2:5" x14ac:dyDescent="0.25">
      <c r="B55" s="4"/>
    </row>
    <row r="58" spans="2:5" ht="15" customHeight="1" x14ac:dyDescent="0.25"/>
  </sheetData>
  <mergeCells count="1">
    <mergeCell ref="E4:I5"/>
  </mergeCells>
  <pageMargins left="0.7" right="0.7" top="0.75" bottom="0.75" header="0.3" footer="0.3"/>
  <pageSetup paperSize="9" orientation="portrait" horizontalDpi="4294967295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 7-3B</vt:lpstr>
      <vt:lpstr>E 7-4A</vt:lpstr>
      <vt:lpstr>E 7-14B</vt:lpstr>
      <vt:lpstr>E 7-5A</vt:lpstr>
      <vt:lpstr>E 7-12A</vt:lpstr>
      <vt:lpstr>E 7-16A</vt:lpstr>
      <vt:lpstr>P 7-20A</vt:lpstr>
      <vt:lpstr>P 7-24A</vt:lpstr>
    </vt:vector>
  </TitlesOfParts>
  <Company>LSH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halldlj</dc:creator>
  <cp:lastModifiedBy>Pálsson, Unnar F</cp:lastModifiedBy>
  <cp:lastPrinted>2011-03-13T15:22:46Z</cp:lastPrinted>
  <dcterms:created xsi:type="dcterms:W3CDTF">2010-10-05T21:35:00Z</dcterms:created>
  <dcterms:modified xsi:type="dcterms:W3CDTF">2023-09-27T20:25:06Z</dcterms:modified>
</cp:coreProperties>
</file>