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ISRVKFSR04\Sameign$\Innri Mál\Accounting DPP\Accounting DPP (áður IFRS Help Desk)\Skipulagsmál\IFRS Review\Ársreikningar 2011\Starfsmenn\Unnar\Annað\2022_Reikningshald\Fyrirlestrar\Vika 8_Miðannarpróf\"/>
    </mc:Choice>
  </mc:AlternateContent>
  <xr:revisionPtr revIDLastSave="0" documentId="13_ncr:1_{6065741A-EE9B-4D4C-A248-BBF80D54C10E}" xr6:coauthVersionLast="47" xr6:coauthVersionMax="47" xr10:uidLastSave="{00000000-0000-0000-0000-000000000000}"/>
  <bookViews>
    <workbookView xWindow="57480" yWindow="-120" windowWidth="29040" windowHeight="17640" activeTab="1" xr2:uid="{00000000-000D-0000-FFFF-FFFF00000000}"/>
  </bookViews>
  <sheets>
    <sheet name="Merkið með nafni í þessum flipa" sheetId="5" r:id="rId1"/>
    <sheet name="Krossaspurningar" sheetId="1" r:id="rId2"/>
    <sheet name="Verkefni 1 (vægi 20%)" sheetId="2" r:id="rId3"/>
    <sheet name="Verkefni 2 (vægi 50%)" sheetId="3" r:id="rId4"/>
    <sheet name="Verkefni 3 (vægi 30%)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2" l="1"/>
  <c r="H21" i="2"/>
  <c r="J28" i="2"/>
  <c r="H28" i="2"/>
</calcChain>
</file>

<file path=xl/sharedStrings.xml><?xml version="1.0" encoding="utf-8"?>
<sst xmlns="http://schemas.openxmlformats.org/spreadsheetml/2006/main" count="88" uniqueCount="58">
  <si>
    <t>Krossaspurning 1:</t>
  </si>
  <si>
    <t>Ef félag er rekið með hagnaði á tilteknu ári er öruggt að óráðstafað eigið fé í lok ársins verður hærra en óráðstafað eigið fé í lok ársins á undan.</t>
  </si>
  <si>
    <t>1.</t>
  </si>
  <si>
    <t>Rétt</t>
  </si>
  <si>
    <t xml:space="preserve">2. </t>
  </si>
  <si>
    <t>Rangt</t>
  </si>
  <si>
    <t>Krossaspurning 2:</t>
  </si>
  <si>
    <t>Nafn nemanda:</t>
  </si>
  <si>
    <t>Kennitala nemanda:</t>
  </si>
  <si>
    <t>Félagið A hf. fékk lán í viðskiptabanka sínum að fjárhæð 1.000.000 og notaði peningana til að greiða fyrir vél sem það keypti síðar sama dag. Áhrifin á sjóðstreymi verða eftirfarandi:</t>
  </si>
  <si>
    <t>Það er ekkert fært í sjóðstreymi enda kom 1.000.000 inn á bankareikninginn og fór aftur út samdægurs.</t>
  </si>
  <si>
    <t>2.</t>
  </si>
  <si>
    <t>Bæði lántakan og kaupin á vélinni koma fram í fjármögnunarhreyfingum í sjóðstreymi.</t>
  </si>
  <si>
    <t>3.</t>
  </si>
  <si>
    <t>Lántakan kemur fram í fjármögnunarhreyfingum en kaupin á vélinni í fjárfestingarhreyfingum.</t>
  </si>
  <si>
    <t>4.</t>
  </si>
  <si>
    <t>Lántakan kemur fram í fjármögnunarhreyfingum en kaupin á vélinni í rekstrarhreyfingum enda ætlar félagið að nota vélina við vöruframleiðslu.</t>
  </si>
  <si>
    <t>Krossaspurning 3:</t>
  </si>
  <si>
    <t>Félag færir fyrirframinnborgaðar tekjur með eftirfarandi hætti.</t>
  </si>
  <si>
    <t>Debit á handbært fé og kredit á tekjur</t>
  </si>
  <si>
    <t>Debit á handbært fé og kredit á skuldir</t>
  </si>
  <si>
    <t>Debit á handbært fé og kredit á eigið fé</t>
  </si>
  <si>
    <t>Félagið gerir enga færslu í bókhald enda á það eftir að afhenda vöruna og / eða þjónustuna</t>
  </si>
  <si>
    <t>Krossaspurning 4:</t>
  </si>
  <si>
    <t>Í reglu reikningsskilaráðs nr. 1 er fjallað um jöfnunarregluna. Í jöfnunarreglunni felst:</t>
  </si>
  <si>
    <t>Að debit er alltaf jafnhá fjárhæð og kredit</t>
  </si>
  <si>
    <t>Að við mælingar á afkomu skuli kappkosta að jafna gjöld á móti tekjum sem skráðar eru samkvæmt tekjureglunni</t>
  </si>
  <si>
    <t>Að eignir séu jafnháar og  samtala skulda og eigin fjár.</t>
  </si>
  <si>
    <t>Krossaspurning 5:</t>
  </si>
  <si>
    <t>Félagið X hf. tók lán að fjárhæð 10.000.000 frá viðskiptabanka sínum þann 1. september 2021. Lánið ber 8,0% vexti. Fyrsta afborgun af láninu fer fram 1. september 2022.  Í lok árs 2021 þarf X hf. að gera eftirfarandi færslu í bókhald:</t>
  </si>
  <si>
    <t>Færa vaxtagjöld að fjárhæð 800.000 og sömu fjárhæð sem áfallna ógreidda vexti.</t>
  </si>
  <si>
    <t>Færa vaxtagjöld að fjárhæð 266.667 og sömu fjárhæð sem áfallna ógreidda vexti.</t>
  </si>
  <si>
    <t>Færa vaxtatekjur að fjárhæð 800.000 og sömu fjárhæð sem áunnar vaxtatekjur.</t>
  </si>
  <si>
    <t>Ekkert af þessu er rétt.</t>
  </si>
  <si>
    <t>Krossaspurning 6:</t>
  </si>
  <si>
    <t>Hvert af eftirfarandi er rétt:</t>
  </si>
  <si>
    <t>Kostnaðarverð birgða innifelur bæði kaupverð og dreifingarkostnað.</t>
  </si>
  <si>
    <t>Birgðir skal færa við kostnaðarverði eða dagverði, hvort sem hærra reynist.</t>
  </si>
  <si>
    <t xml:space="preserve">Ef birgðir í árslok eru ofmetnar verður kostnaðarverð seldra vara of hátt (ofmetið) </t>
  </si>
  <si>
    <t>Ef birgðir í árslok eru ofmetnar verður kostnaðarverð seldra vara of lágt (vanmetið).</t>
  </si>
  <si>
    <t>Krossaspurning 7:</t>
  </si>
  <si>
    <t>Vörusala félagsins X hf. var 10.000 á árinu 2021.  Í upphafi árs námu viðskiptakröfur 500 en 600 í lok árs. Af þessu leiðir að:</t>
  </si>
  <si>
    <t>Veltuhraði viðskiptakrafna var 20 og biðtími krafna í dögum 18</t>
  </si>
  <si>
    <t>Veltuhraði viðskiptakrafna var 18 og biðtími viðskiptakrafna í dögum 20</t>
  </si>
  <si>
    <t>í bókhaldi</t>
  </si>
  <si>
    <t>Staða banka-</t>
  </si>
  <si>
    <t>reiknings</t>
  </si>
  <si>
    <t>reiknings skv.</t>
  </si>
  <si>
    <t>bankayfirliti</t>
  </si>
  <si>
    <t>[Settu inn viðeigandi texta í þennan reit]</t>
  </si>
  <si>
    <t>1. Staða bankareiknings í bókhaldi er 10.000 í árslok (fyrir leiðréttingu, þ.e. bankaafstemminguna) en samkvæmt yfirliti úr heimabanka félagsins er staða bankareikningsins 9.500.
2. Á gamlársdag greiddi X hf. fyrir kaup á birgðum. Fjárhæðin var 400 en var ekki komin fram á bankayfirlitinu.
3. Ófærðar vaxtatekjur í árslok námu 100.
4. Ófærð þjónustugjöld námu 50.
5. Óframkomnar innborganir námu 950.</t>
  </si>
  <si>
    <r>
      <rPr>
        <b/>
        <sz val="11"/>
        <color theme="1"/>
        <rFont val="Calibri"/>
        <family val="2"/>
        <scheme val="minor"/>
      </rPr>
      <t>Verkefni:</t>
    </r>
    <r>
      <rPr>
        <sz val="11"/>
        <color theme="1"/>
        <rFont val="Calibri"/>
        <family val="2"/>
        <scheme val="minor"/>
      </rPr>
      <t xml:space="preserve">
Stilltu upp bankaafstemmingu út frá eftirfarandi upplýsingum fyrir félagið X hf.. Láttu koma skýrt fram hver staða handbærs fjár í bókhaldi á að vera í árslok með því að lita viðkomandi fjárhæð með rauðum lit. Notaðu skemað að neðan. Ekki er víst að nota þurfi allar línurnar í skemanu.</t>
    </r>
  </si>
  <si>
    <t>Það er ekki hægt að reikna út veltuhraða viðskiptakrafna út frá gefnum upplýsingum</t>
  </si>
  <si>
    <t>[Settu inn heiti hér]</t>
  </si>
  <si>
    <t>Ábending:</t>
  </si>
  <si>
    <t>Engin hjálpargögn eru leyfileg á þessu prófi, hvorki útprentuð né á rafrænu formi, þ.e. ekkert af námsefninu.</t>
  </si>
  <si>
    <t>Staða fyrir leiðréttingar</t>
  </si>
  <si>
    <r>
      <t xml:space="preserve">Hér að neðan eru sömu krossaspurningar og á hinum hluta prófsins (netprófshluta miðannarprófs). </t>
    </r>
    <r>
      <rPr>
        <b/>
        <sz val="11"/>
        <color rgb="FFFF0000"/>
        <rFont val="Calibri"/>
        <family val="2"/>
        <scheme val="minor"/>
      </rPr>
      <t>Þið svarið krossaspurningunum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í því prófi</t>
    </r>
    <r>
      <rPr>
        <b/>
        <sz val="11"/>
        <color theme="1"/>
        <rFont val="Calibri"/>
        <family val="2"/>
        <scheme val="minor"/>
      </rPr>
      <t xml:space="preserve"> en getið notað þennan flipa í Excel-skjalinu fyrir útreikninga ef þið viljið.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</si>
</sst>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*.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3" fontId="0" fillId="0" borderId="0" xfId="0" applyNumberFormat="1"/>
    <xf numFmtId="3" fontId="3" fillId="0" borderId="0" xfId="0" applyNumberFormat="1" applyFont="1"/>
    <xf numFmtId="3" fontId="0" fillId="0" borderId="0" xfId="0" applyNumberFormat="1" applyBorder="1"/>
    <xf numFmtId="3" fontId="0" fillId="0" borderId="0" xfId="0" applyNumberFormat="1" applyAlignment="1">
      <alignment horizontal="right"/>
    </xf>
    <xf numFmtId="3" fontId="0" fillId="0" borderId="9" xfId="0" applyNumberFormat="1" applyBorder="1"/>
    <xf numFmtId="3" fontId="0" fillId="0" borderId="10" xfId="0" applyNumberFormat="1" applyBorder="1"/>
    <xf numFmtId="0" fontId="2" fillId="0" borderId="0" xfId="0" applyFont="1"/>
    <xf numFmtId="3" fontId="5" fillId="0" borderId="0" xfId="0" applyNumberFormat="1" applyFont="1"/>
    <xf numFmtId="3" fontId="0" fillId="0" borderId="0" xfId="0" applyNumberFormat="1" applyFill="1"/>
    <xf numFmtId="3" fontId="0" fillId="0" borderId="10" xfId="0" applyNumberFormat="1" applyFill="1" applyBorder="1"/>
    <xf numFmtId="3" fontId="0" fillId="0" borderId="0" xfId="0" quotePrefix="1" applyNumberFormat="1" applyFill="1"/>
    <xf numFmtId="3" fontId="0" fillId="0" borderId="0" xfId="1" applyNumberFormat="1" applyFont="1" applyFill="1"/>
    <xf numFmtId="165" fontId="0" fillId="0" borderId="0" xfId="1" applyNumberFormat="1" applyFont="1" applyFill="1"/>
    <xf numFmtId="3" fontId="0" fillId="0" borderId="0" xfId="0" applyNumberFormat="1" applyFill="1" applyBorder="1" applyAlignment="1">
      <alignment horizontal="center"/>
    </xf>
    <xf numFmtId="49" fontId="2" fillId="0" borderId="0" xfId="0" applyNumberFormat="1" applyFont="1" applyBorder="1"/>
    <xf numFmtId="3" fontId="0" fillId="0" borderId="0" xfId="0" applyNumberFormat="1" applyFill="1" applyAlignment="1">
      <alignment horizontal="right"/>
    </xf>
    <xf numFmtId="0" fontId="0" fillId="0" borderId="9" xfId="0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 wrapText="1"/>
    </xf>
    <xf numFmtId="3" fontId="0" fillId="0" borderId="2" xfId="0" applyNumberFormat="1" applyBorder="1" applyAlignment="1">
      <alignment horizontal="left" vertical="top" wrapText="1"/>
    </xf>
    <xf numFmtId="3" fontId="0" fillId="0" borderId="3" xfId="0" applyNumberFormat="1" applyBorder="1" applyAlignment="1">
      <alignment horizontal="left" vertical="top" wrapText="1"/>
    </xf>
    <xf numFmtId="3" fontId="0" fillId="0" borderId="4" xfId="0" applyNumberFormat="1" applyBorder="1" applyAlignment="1">
      <alignment horizontal="left" vertical="top" wrapText="1"/>
    </xf>
    <xf numFmtId="3" fontId="0" fillId="0" borderId="0" xfId="0" applyNumberFormat="1" applyBorder="1" applyAlignment="1">
      <alignment horizontal="left" vertical="top" wrapText="1"/>
    </xf>
    <xf numFmtId="3" fontId="0" fillId="0" borderId="5" xfId="0" applyNumberFormat="1" applyBorder="1" applyAlignment="1">
      <alignment horizontal="left" vertical="top" wrapText="1"/>
    </xf>
    <xf numFmtId="3" fontId="0" fillId="0" borderId="6" xfId="0" applyNumberFormat="1" applyBorder="1" applyAlignment="1">
      <alignment horizontal="left" vertical="top" wrapText="1"/>
    </xf>
    <xf numFmtId="3" fontId="0" fillId="0" borderId="7" xfId="0" applyNumberFormat="1" applyBorder="1" applyAlignment="1">
      <alignment horizontal="left" vertical="top" wrapText="1"/>
    </xf>
    <xf numFmtId="3" fontId="0" fillId="0" borderId="8" xfId="0" applyNumberFormat="1" applyBorder="1" applyAlignment="1">
      <alignment horizontal="left" vertical="top" wrapText="1"/>
    </xf>
    <xf numFmtId="3" fontId="2" fillId="2" borderId="11" xfId="0" applyNumberFormat="1" applyFont="1" applyFill="1" applyBorder="1" applyAlignment="1">
      <alignment horizontal="left" vertical="top" wrapText="1"/>
    </xf>
    <xf numFmtId="3" fontId="0" fillId="2" borderId="12" xfId="0" applyNumberFormat="1" applyFill="1" applyBorder="1" applyAlignment="1">
      <alignment horizontal="left" vertical="top" wrapText="1"/>
    </xf>
    <xf numFmtId="3" fontId="0" fillId="2" borderId="13" xfId="0" applyNumberFormat="1" applyFill="1" applyBorder="1" applyAlignment="1">
      <alignment horizontal="left" vertical="top" wrapText="1"/>
    </xf>
    <xf numFmtId="3" fontId="0" fillId="2" borderId="14" xfId="0" applyNumberFormat="1" applyFill="1" applyBorder="1" applyAlignment="1">
      <alignment horizontal="left" vertical="top" wrapText="1"/>
    </xf>
    <xf numFmtId="3" fontId="0" fillId="2" borderId="0" xfId="0" applyNumberFormat="1" applyFill="1" applyBorder="1" applyAlignment="1">
      <alignment horizontal="left" vertical="top" wrapText="1"/>
    </xf>
    <xf numFmtId="3" fontId="0" fillId="2" borderId="10" xfId="0" applyNumberFormat="1" applyFill="1" applyBorder="1" applyAlignment="1">
      <alignment horizontal="left" vertical="top" wrapText="1"/>
    </xf>
    <xf numFmtId="3" fontId="0" fillId="2" borderId="15" xfId="0" applyNumberFormat="1" applyFill="1" applyBorder="1" applyAlignment="1">
      <alignment horizontal="left" vertical="top" wrapText="1"/>
    </xf>
    <xf numFmtId="3" fontId="0" fillId="2" borderId="9" xfId="0" applyNumberFormat="1" applyFill="1" applyBorder="1" applyAlignment="1">
      <alignment horizontal="left" vertical="top" wrapText="1"/>
    </xf>
    <xf numFmtId="3" fontId="0" fillId="2" borderId="16" xfId="0" applyNumberFormat="1" applyFill="1" applyBorder="1" applyAlignment="1">
      <alignment horizontal="left" vertical="top" wrapText="1"/>
    </xf>
    <xf numFmtId="164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left" vertical="top" wrapText="1"/>
    </xf>
    <xf numFmtId="3" fontId="0" fillId="0" borderId="9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627528</xdr:colOff>
      <xdr:row>1</xdr:row>
      <xdr:rowOff>22856</xdr:rowOff>
    </xdr:from>
    <xdr:to>
      <xdr:col>29</xdr:col>
      <xdr:colOff>403411</xdr:colOff>
      <xdr:row>22</xdr:row>
      <xdr:rowOff>65329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2AA2C2-E433-412E-AA28-44BBFCADD222}"/>
            </a:ext>
          </a:extLst>
        </xdr:cNvPr>
        <xdr:cNvSpPr txBox="1"/>
      </xdr:nvSpPr>
      <xdr:spPr>
        <a:xfrm>
          <a:off x="627528" y="202150"/>
          <a:ext cx="18075089" cy="380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sz="1100" b="1"/>
            <a:t>Eftirfarandi eru upplýsingar um Þjónustusölu</a:t>
          </a:r>
          <a:r>
            <a:rPr lang="is-IS" sz="1100" b="1" baseline="0"/>
            <a:t> og viðskiptakröfur</a:t>
          </a:r>
          <a:r>
            <a:rPr lang="is-IS" sz="1100" b="1"/>
            <a:t>  ráðgjafafyrirtækisins X hf. sem stofnað var á árinu 2021</a:t>
          </a:r>
        </a:p>
        <a:p>
          <a:endParaRPr lang="is-IS" sz="1400"/>
        </a:p>
        <a:p>
          <a:r>
            <a:rPr lang="is-IS" sz="1400" b="1" i="1">
              <a:solidFill>
                <a:srgbClr val="FF0000"/>
              </a:solidFill>
            </a:rPr>
            <a:t>Árið 2021: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s-I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Þjónustusala</a:t>
          </a:r>
          <a:r>
            <a:rPr lang="is-I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ársins nam 80.000 og var hún öll gegn greiðslufresti.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s-I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Viðskiptakröfur</a:t>
          </a:r>
          <a:r>
            <a:rPr lang="is-I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s-I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í árslok námu samtals 10.100.</a:t>
          </a:r>
          <a:r>
            <a:rPr lang="is-I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Meðal  þessara viðskiptakrafna er krafa að fjárhæð 100 á félagið Z hf. Stjórnendur X hf. telja þá kröfu vera endanlega tapaða en þeir telja að hæfilegt sé að færa aðrar viðskiptakröfur niður um 3,0% í árslok vegna krafna sem kunna að tapast.</a:t>
          </a:r>
          <a:endParaRPr lang="is-IS" sz="1400">
            <a:effectLst/>
          </a:endParaRPr>
        </a:p>
        <a:p>
          <a:endParaRPr lang="is-IS" sz="1400" baseline="0"/>
        </a:p>
        <a:p>
          <a:r>
            <a:rPr lang="is-IS" sz="1400" b="1" i="1" baseline="0">
              <a:solidFill>
                <a:srgbClr val="FF0000"/>
              </a:solidFill>
            </a:rPr>
            <a:t>Árið 2022: </a:t>
          </a:r>
        </a:p>
        <a:p>
          <a:r>
            <a:rPr lang="is-IS" sz="1400" baseline="0"/>
            <a:t>1. Félagið seldi þjónustu fyrir 100.000. Af þessari sölu voru 30.000 gegn staðgreiðslu en 70.000 gegn greiðslufresti.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s-I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Stjórnendum X hf. til mikillar ánægju greiddi Z hf. kröfuna frá árinu 2021 sem stjórnendur X hf. höfðu talið endanlega tapaða. </a:t>
          </a:r>
          <a:endParaRPr lang="is-IS" sz="1400" baseline="0"/>
        </a:p>
        <a:p>
          <a:r>
            <a:rPr lang="is-IS" sz="1400" baseline="0"/>
            <a:t>3. Félagið innheimti (þ.e. fékk greiddar viðskiptakröfur) fyrir 60.000 á árinu, auk kröfunnar á Z hf. sbr. lið nr. 2.</a:t>
          </a:r>
        </a:p>
        <a:p>
          <a:r>
            <a:rPr lang="is-IS" sz="1400" baseline="0"/>
            <a:t>4. Mat stjórnenda er að hæfilegt sé að færa viðskiptakröfur niður um 2,5% í árslok vegna krafna sem kunna að tapast.</a:t>
          </a:r>
        </a:p>
        <a:p>
          <a:endParaRPr lang="is-IS" sz="1400" baseline="0"/>
        </a:p>
        <a:p>
          <a:r>
            <a:rPr lang="is-IS" sz="1400" b="1" baseline="0"/>
            <a:t>Verkefni: </a:t>
          </a:r>
          <a:r>
            <a:rPr lang="is-IS" sz="1400" baseline="0"/>
            <a:t>Notaðu T-reikningana hér að neðan til að sýna þær færslur sem X hf</a:t>
          </a:r>
          <a:r>
            <a:rPr lang="is-IS" sz="1400" b="0" baseline="0">
              <a:solidFill>
                <a:sysClr val="windowText" lastClr="000000"/>
              </a:solidFill>
            </a:rPr>
            <a:t>. þarf að gera </a:t>
          </a:r>
          <a:r>
            <a:rPr lang="is-IS" sz="1400" baseline="0"/>
            <a:t>í samræmi við ofangreindar upplýsingar. </a:t>
          </a:r>
          <a:r>
            <a:rPr lang="is-I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Settu inn viðeigandi dagsetningar (þ.e. hvort færslan er vegna ársins 2021 eða 2022).  Settu </a:t>
          </a:r>
          <a:r>
            <a:rPr lang="is-IS" sz="1400" baseline="0"/>
            <a:t>inn lýsandi heiti á T-reikningunum og eftir því sem við innan sviga "EHR" (sem merkir að T-reikningurinn tilheyri efnahagsreikningi) eða "RR" (sem merkir að T-reikningurinn tilheyri rekstrarreikningi). Ekki er víst að nota þurfi alla T-reikningana.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190499</xdr:rowOff>
    </xdr:from>
    <xdr:to>
      <xdr:col>25</xdr:col>
      <xdr:colOff>590550</xdr:colOff>
      <xdr:row>15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1358A1-B6EB-4C44-853F-D756F9B35ECF}"/>
            </a:ext>
          </a:extLst>
        </xdr:cNvPr>
        <xdr:cNvSpPr txBox="1"/>
      </xdr:nvSpPr>
      <xdr:spPr>
        <a:xfrm>
          <a:off x="1219200" y="571499"/>
          <a:ext cx="14611350" cy="233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s-IS" sz="1100" b="1"/>
            <a:t>Eftirfarandi eru upplýsingar um birgðakaup félagsins félagið</a:t>
          </a:r>
          <a:r>
            <a:rPr lang="is-IS" sz="1100" b="1" baseline="0"/>
            <a:t> Djúpsteiking hf. sem stofnað var í desember 2021. Tilgangur félagsins er sala á djúpsteikningarpottum. Engin vörusala fór fram á árinu 2021.</a:t>
          </a:r>
          <a:endParaRPr lang="is-IS" sz="1100" b="1"/>
        </a:p>
        <a:p>
          <a:endParaRPr lang="is-IS" sz="1100"/>
        </a:p>
        <a:p>
          <a:r>
            <a:rPr lang="is-IS" sz="1100"/>
            <a:t>1. Félagið</a:t>
          </a:r>
          <a:r>
            <a:rPr lang="is-IS" sz="1100" baseline="0"/>
            <a:t> keypti 50 einingar af birgðum (djúpsteikingarpottum) rétt eftir stofnun í desember 2021. Hver eining  kostaði 50.000 fyrir utan flutningskostnað sem nam samtals 100.000 fyrir allar einingarnar samtals. </a:t>
          </a:r>
        </a:p>
        <a:p>
          <a:r>
            <a:rPr lang="is-IS" sz="1100" baseline="0"/>
            <a:t>2. Félagið keypti 100 einingar af birgðum í febrúar 2022. Hver eining kostaði 60.000. Flutningskostnaður nam samtals 120.000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s-IS" sz="1100" baseline="0"/>
            <a:t>3. Félagið keypti 200 einingar af birgðum í apríl. </a:t>
          </a:r>
          <a:r>
            <a:rPr lang="is-I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Hver eining kostaði 62.000. Flutningskostnaður nam samtals 130.000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s-I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Félagið seldi á árinu 320 djúpsteikingarpotta. Söluverð allra eininganna var það sama: hver djúpsteikingarpottur var seldur á 180.000 </a:t>
          </a:r>
        </a:p>
        <a:p>
          <a:endParaRPr lang="is-IS" sz="1100" baseline="0"/>
        </a:p>
        <a:p>
          <a:r>
            <a:rPr lang="is-IS" sz="1100" b="1"/>
            <a:t>Verkefni:</a:t>
          </a:r>
        </a:p>
        <a:p>
          <a:r>
            <a:rPr lang="is-IS" sz="1100"/>
            <a:t>1. Reiknaðu út</a:t>
          </a:r>
          <a:r>
            <a:rPr lang="is-IS" sz="1100" baseline="0"/>
            <a:t> kostnaðarverð seldra vara fyrir árið 2022 og birgðir í árslok 2022 miðað við FIFO aðferðina (first in - first out).</a:t>
          </a:r>
        </a:p>
        <a:p>
          <a:r>
            <a:rPr lang="is-IS" sz="1100" baseline="0"/>
            <a:t>2. Reiknaðu veltuhraða birgða og biðtíma birgða í dögum.</a:t>
          </a:r>
        </a:p>
        <a:p>
          <a:endParaRPr lang="is-I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8097-F0C9-40D7-9D62-F6A3D711AB48}">
  <sheetPr>
    <tabColor theme="4" tint="-0.249977111117893"/>
  </sheetPr>
  <dimension ref="B7:J20"/>
  <sheetViews>
    <sheetView workbookViewId="0">
      <selection activeCell="B16" sqref="B16:J20"/>
    </sheetView>
  </sheetViews>
  <sheetFormatPr defaultRowHeight="14.4" x14ac:dyDescent="0.3"/>
  <sheetData>
    <row r="7" spans="2:10" x14ac:dyDescent="0.3">
      <c r="B7" t="s">
        <v>7</v>
      </c>
    </row>
    <row r="8" spans="2:10" x14ac:dyDescent="0.3">
      <c r="D8" s="17"/>
      <c r="E8" s="17"/>
      <c r="F8" s="17"/>
      <c r="G8" s="17"/>
      <c r="H8" s="17"/>
      <c r="I8" s="17"/>
    </row>
    <row r="11" spans="2:10" x14ac:dyDescent="0.3">
      <c r="B11" t="s">
        <v>8</v>
      </c>
    </row>
    <row r="12" spans="2:10" x14ac:dyDescent="0.3">
      <c r="D12" s="17"/>
      <c r="E12" s="17"/>
      <c r="F12" s="17"/>
      <c r="G12" s="17"/>
      <c r="H12" s="17"/>
      <c r="I12" s="17"/>
    </row>
    <row r="15" spans="2:10" x14ac:dyDescent="0.3">
      <c r="B15" s="7" t="s">
        <v>54</v>
      </c>
    </row>
    <row r="16" spans="2:10" x14ac:dyDescent="0.3">
      <c r="B16" s="18" t="s">
        <v>55</v>
      </c>
      <c r="C16" s="19"/>
      <c r="D16" s="19"/>
      <c r="E16" s="19"/>
      <c r="F16" s="19"/>
      <c r="G16" s="19"/>
      <c r="H16" s="19"/>
      <c r="I16" s="19"/>
      <c r="J16" s="20"/>
    </row>
    <row r="17" spans="2:10" x14ac:dyDescent="0.3">
      <c r="B17" s="21"/>
      <c r="C17" s="22"/>
      <c r="D17" s="22"/>
      <c r="E17" s="22"/>
      <c r="F17" s="22"/>
      <c r="G17" s="22"/>
      <c r="H17" s="22"/>
      <c r="I17" s="22"/>
      <c r="J17" s="23"/>
    </row>
    <row r="18" spans="2:10" x14ac:dyDescent="0.3">
      <c r="B18" s="21"/>
      <c r="C18" s="22"/>
      <c r="D18" s="22"/>
      <c r="E18" s="22"/>
      <c r="F18" s="22"/>
      <c r="G18" s="22"/>
      <c r="H18" s="22"/>
      <c r="I18" s="22"/>
      <c r="J18" s="23"/>
    </row>
    <row r="19" spans="2:10" x14ac:dyDescent="0.3">
      <c r="B19" s="21"/>
      <c r="C19" s="22"/>
      <c r="D19" s="22"/>
      <c r="E19" s="22"/>
      <c r="F19" s="22"/>
      <c r="G19" s="22"/>
      <c r="H19" s="22"/>
      <c r="I19" s="22"/>
      <c r="J19" s="23"/>
    </row>
    <row r="20" spans="2:10" x14ac:dyDescent="0.3">
      <c r="B20" s="24"/>
      <c r="C20" s="25"/>
      <c r="D20" s="25"/>
      <c r="E20" s="25"/>
      <c r="F20" s="25"/>
      <c r="G20" s="25"/>
      <c r="H20" s="25"/>
      <c r="I20" s="25"/>
      <c r="J20" s="26"/>
    </row>
  </sheetData>
  <mergeCells count="3">
    <mergeCell ref="D8:I8"/>
    <mergeCell ref="D12:I12"/>
    <mergeCell ref="B16:J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2:O73"/>
  <sheetViews>
    <sheetView tabSelected="1" zoomScaleNormal="100" workbookViewId="0">
      <selection activeCell="B9" sqref="B9:N11"/>
    </sheetView>
  </sheetViews>
  <sheetFormatPr defaultColWidth="9.109375" defaultRowHeight="14.4" x14ac:dyDescent="0.3"/>
  <cols>
    <col min="1" max="13" width="9.109375" style="1"/>
    <col min="14" max="14" width="26.109375" style="1" customWidth="1"/>
    <col min="15" max="15" width="9.109375" style="8"/>
    <col min="16" max="16384" width="9.109375" style="1"/>
  </cols>
  <sheetData>
    <row r="2" spans="2:14" ht="15" customHeight="1" x14ac:dyDescent="0.3">
      <c r="B2" s="36" t="s">
        <v>57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</row>
    <row r="3" spans="2:14" x14ac:dyDescent="0.3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1"/>
    </row>
    <row r="4" spans="2:14" x14ac:dyDescent="0.3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1"/>
    </row>
    <row r="5" spans="2:14" x14ac:dyDescent="0.3">
      <c r="B5" s="4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4"/>
    </row>
    <row r="8" spans="2:14" ht="15" thickBot="1" x14ac:dyDescent="0.35">
      <c r="B8" s="2" t="s">
        <v>0</v>
      </c>
    </row>
    <row r="9" spans="2:14" x14ac:dyDescent="0.3">
      <c r="B9" s="27" t="s">
        <v>1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9"/>
    </row>
    <row r="10" spans="2:14" x14ac:dyDescent="0.3"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</row>
    <row r="11" spans="2:14" ht="15" thickBot="1" x14ac:dyDescent="0.35"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5"/>
    </row>
    <row r="13" spans="2:14" x14ac:dyDescent="0.3">
      <c r="B13" s="1" t="s">
        <v>2</v>
      </c>
      <c r="C13" s="1" t="s">
        <v>3</v>
      </c>
    </row>
    <row r="14" spans="2:14" x14ac:dyDescent="0.3">
      <c r="B14" s="9" t="s">
        <v>4</v>
      </c>
      <c r="C14" s="9" t="s">
        <v>5</v>
      </c>
    </row>
    <row r="16" spans="2:14" ht="15" thickBot="1" x14ac:dyDescent="0.35">
      <c r="B16" s="2" t="s">
        <v>6</v>
      </c>
    </row>
    <row r="17" spans="2:14" x14ac:dyDescent="0.3">
      <c r="B17" s="27" t="s">
        <v>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</row>
    <row r="18" spans="2:14" x14ac:dyDescent="0.3"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2"/>
    </row>
    <row r="19" spans="2:14" ht="15" thickBot="1" x14ac:dyDescent="0.35"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</row>
    <row r="21" spans="2:14" x14ac:dyDescent="0.3">
      <c r="B21" s="4" t="s">
        <v>2</v>
      </c>
      <c r="C21" s="1" t="s">
        <v>10</v>
      </c>
    </row>
    <row r="22" spans="2:14" x14ac:dyDescent="0.3">
      <c r="B22" s="4" t="s">
        <v>11</v>
      </c>
      <c r="C22" s="1" t="s">
        <v>12</v>
      </c>
    </row>
    <row r="23" spans="2:14" x14ac:dyDescent="0.3">
      <c r="B23" s="16" t="s">
        <v>13</v>
      </c>
      <c r="C23" s="9" t="s">
        <v>14</v>
      </c>
      <c r="D23" s="9"/>
      <c r="E23" s="9"/>
      <c r="F23" s="9"/>
      <c r="G23" s="9"/>
      <c r="H23" s="9"/>
      <c r="I23" s="9"/>
      <c r="J23" s="9"/>
      <c r="K23" s="9"/>
      <c r="L23" s="9"/>
    </row>
    <row r="24" spans="2:14" x14ac:dyDescent="0.3">
      <c r="B24" s="4" t="s">
        <v>15</v>
      </c>
      <c r="C24" s="1" t="s">
        <v>16</v>
      </c>
    </row>
    <row r="26" spans="2:14" ht="15" thickBot="1" x14ac:dyDescent="0.35">
      <c r="B26" s="2" t="s">
        <v>17</v>
      </c>
    </row>
    <row r="27" spans="2:14" x14ac:dyDescent="0.3">
      <c r="B27" s="27" t="s">
        <v>18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</row>
    <row r="28" spans="2:14" x14ac:dyDescent="0.3"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2"/>
    </row>
    <row r="29" spans="2:14" ht="15" thickBot="1" x14ac:dyDescent="0.35">
      <c r="B29" s="33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5"/>
    </row>
    <row r="31" spans="2:14" x14ac:dyDescent="0.3">
      <c r="B31" s="4" t="s">
        <v>2</v>
      </c>
      <c r="C31" s="1" t="s">
        <v>19</v>
      </c>
    </row>
    <row r="32" spans="2:14" x14ac:dyDescent="0.3">
      <c r="B32" s="16" t="s">
        <v>11</v>
      </c>
      <c r="C32" s="9" t="s">
        <v>20</v>
      </c>
      <c r="D32" s="9"/>
      <c r="E32" s="9"/>
      <c r="F32" s="9"/>
    </row>
    <row r="33" spans="2:14" x14ac:dyDescent="0.3">
      <c r="B33" s="4" t="s">
        <v>13</v>
      </c>
      <c r="C33" s="1" t="s">
        <v>21</v>
      </c>
    </row>
    <row r="34" spans="2:14" x14ac:dyDescent="0.3">
      <c r="B34" s="4" t="s">
        <v>15</v>
      </c>
      <c r="C34" s="1" t="s">
        <v>22</v>
      </c>
    </row>
    <row r="36" spans="2:14" ht="15" thickBot="1" x14ac:dyDescent="0.35">
      <c r="B36" s="2" t="s">
        <v>23</v>
      </c>
    </row>
    <row r="37" spans="2:14" x14ac:dyDescent="0.3">
      <c r="B37" s="27" t="s">
        <v>24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9"/>
    </row>
    <row r="38" spans="2:14" x14ac:dyDescent="0.3"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2"/>
    </row>
    <row r="39" spans="2:14" ht="15" thickBot="1" x14ac:dyDescent="0.35">
      <c r="B39" s="33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5"/>
    </row>
    <row r="41" spans="2:14" x14ac:dyDescent="0.3">
      <c r="B41" s="4" t="s">
        <v>2</v>
      </c>
      <c r="C41" s="1" t="s">
        <v>25</v>
      </c>
    </row>
    <row r="42" spans="2:14" x14ac:dyDescent="0.3">
      <c r="B42" s="16" t="s">
        <v>11</v>
      </c>
      <c r="C42" s="9" t="s">
        <v>26</v>
      </c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2:14" x14ac:dyDescent="0.3">
      <c r="B43" s="4" t="s">
        <v>13</v>
      </c>
      <c r="C43" s="1" t="s">
        <v>27</v>
      </c>
    </row>
    <row r="44" spans="2:14" x14ac:dyDescent="0.3">
      <c r="B44" s="4"/>
    </row>
    <row r="45" spans="2:14" ht="15" thickBot="1" x14ac:dyDescent="0.35">
      <c r="B45" s="2" t="s">
        <v>28</v>
      </c>
    </row>
    <row r="46" spans="2:14" x14ac:dyDescent="0.3">
      <c r="B46" s="27" t="s">
        <v>29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9"/>
    </row>
    <row r="47" spans="2:14" x14ac:dyDescent="0.3">
      <c r="B47" s="30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2"/>
    </row>
    <row r="48" spans="2:14" ht="15" thickBot="1" x14ac:dyDescent="0.35"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5"/>
    </row>
    <row r="50" spans="2:14" x14ac:dyDescent="0.3">
      <c r="B50" s="4" t="s">
        <v>2</v>
      </c>
      <c r="C50" s="1" t="s">
        <v>30</v>
      </c>
    </row>
    <row r="51" spans="2:14" x14ac:dyDescent="0.3">
      <c r="B51" s="16" t="s">
        <v>11</v>
      </c>
      <c r="C51" s="9" t="s">
        <v>31</v>
      </c>
      <c r="D51" s="9"/>
      <c r="E51" s="9"/>
      <c r="F51" s="9"/>
      <c r="G51" s="9"/>
      <c r="H51" s="9"/>
      <c r="I51" s="9"/>
      <c r="J51" s="9"/>
    </row>
    <row r="52" spans="2:14" x14ac:dyDescent="0.3">
      <c r="B52" s="4" t="s">
        <v>13</v>
      </c>
      <c r="C52" s="1" t="s">
        <v>32</v>
      </c>
    </row>
    <row r="53" spans="2:14" x14ac:dyDescent="0.3">
      <c r="B53" s="4" t="s">
        <v>15</v>
      </c>
      <c r="C53" s="1" t="s">
        <v>33</v>
      </c>
    </row>
    <row r="55" spans="2:14" ht="15" thickBot="1" x14ac:dyDescent="0.35">
      <c r="B55" s="2" t="s">
        <v>34</v>
      </c>
    </row>
    <row r="56" spans="2:14" x14ac:dyDescent="0.3">
      <c r="B56" s="27" t="s">
        <v>35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9"/>
    </row>
    <row r="57" spans="2:14" x14ac:dyDescent="0.3">
      <c r="B57" s="30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2"/>
    </row>
    <row r="58" spans="2:14" ht="15" thickBot="1" x14ac:dyDescent="0.35">
      <c r="B58" s="33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5"/>
    </row>
    <row r="60" spans="2:14" x14ac:dyDescent="0.3">
      <c r="B60" s="4" t="s">
        <v>2</v>
      </c>
      <c r="C60" s="1" t="s">
        <v>37</v>
      </c>
    </row>
    <row r="61" spans="2:14" x14ac:dyDescent="0.3">
      <c r="B61" s="16" t="s">
        <v>11</v>
      </c>
      <c r="C61" s="9" t="s">
        <v>38</v>
      </c>
      <c r="D61" s="9"/>
      <c r="E61" s="9"/>
      <c r="F61" s="9"/>
      <c r="G61" s="9"/>
      <c r="H61" s="9"/>
      <c r="I61" s="9"/>
      <c r="J61" s="9"/>
    </row>
    <row r="62" spans="2:14" x14ac:dyDescent="0.3">
      <c r="B62" s="4" t="s">
        <v>13</v>
      </c>
      <c r="C62" s="1" t="s">
        <v>36</v>
      </c>
    </row>
    <row r="63" spans="2:14" x14ac:dyDescent="0.3">
      <c r="B63" s="4" t="s">
        <v>15</v>
      </c>
      <c r="C63" s="1" t="s">
        <v>39</v>
      </c>
    </row>
    <row r="65" spans="2:14" ht="15" thickBot="1" x14ac:dyDescent="0.35">
      <c r="B65" s="2" t="s">
        <v>40</v>
      </c>
    </row>
    <row r="66" spans="2:14" x14ac:dyDescent="0.3">
      <c r="B66" s="27" t="s">
        <v>41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9"/>
    </row>
    <row r="67" spans="2:14" x14ac:dyDescent="0.3">
      <c r="B67" s="30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  <row r="68" spans="2:14" ht="15" thickBot="1" x14ac:dyDescent="0.35">
      <c r="B68" s="33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5"/>
    </row>
    <row r="70" spans="2:14" x14ac:dyDescent="0.3">
      <c r="B70" s="16" t="s">
        <v>2</v>
      </c>
      <c r="C70" s="9" t="s">
        <v>43</v>
      </c>
      <c r="D70" s="9"/>
      <c r="E70" s="9"/>
      <c r="F70" s="9"/>
      <c r="G70" s="9"/>
      <c r="H70" s="9"/>
      <c r="I70" s="9"/>
      <c r="J70" s="9"/>
    </row>
    <row r="71" spans="2:14" x14ac:dyDescent="0.3">
      <c r="B71" s="4" t="s">
        <v>11</v>
      </c>
      <c r="C71" s="1" t="s">
        <v>42</v>
      </c>
    </row>
    <row r="72" spans="2:14" x14ac:dyDescent="0.3">
      <c r="B72" s="4" t="s">
        <v>13</v>
      </c>
      <c r="C72" s="1" t="s">
        <v>52</v>
      </c>
    </row>
    <row r="73" spans="2:14" x14ac:dyDescent="0.3">
      <c r="B73" s="4"/>
    </row>
  </sheetData>
  <mergeCells count="8">
    <mergeCell ref="B66:N68"/>
    <mergeCell ref="B9:N11"/>
    <mergeCell ref="B17:N19"/>
    <mergeCell ref="B2:N5"/>
    <mergeCell ref="B27:N29"/>
    <mergeCell ref="B37:N39"/>
    <mergeCell ref="B46:N48"/>
    <mergeCell ref="B56:N5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3CDD-0413-472A-8CA0-15B5DE102DB6}">
  <dimension ref="B3:K28"/>
  <sheetViews>
    <sheetView workbookViewId="0">
      <selection activeCell="H53" sqref="H53"/>
    </sheetView>
  </sheetViews>
  <sheetFormatPr defaultColWidth="9.109375" defaultRowHeight="14.4" x14ac:dyDescent="0.3"/>
  <cols>
    <col min="1" max="7" width="9.109375" style="1"/>
    <col min="8" max="8" width="15.6640625" style="1" customWidth="1"/>
    <col min="9" max="9" width="9.109375" style="1"/>
    <col min="10" max="10" width="17.109375" style="1" customWidth="1"/>
    <col min="11" max="16384" width="9.109375" style="1"/>
  </cols>
  <sheetData>
    <row r="3" spans="2:11" x14ac:dyDescent="0.3">
      <c r="B3" s="46" t="s">
        <v>51</v>
      </c>
      <c r="C3" s="46"/>
      <c r="D3" s="46"/>
      <c r="E3" s="46"/>
      <c r="F3" s="46"/>
      <c r="G3" s="46"/>
      <c r="H3" s="46"/>
      <c r="I3" s="46"/>
      <c r="J3" s="46"/>
      <c r="K3" s="46"/>
    </row>
    <row r="4" spans="2:11" x14ac:dyDescent="0.3">
      <c r="B4" s="46"/>
      <c r="C4" s="46"/>
      <c r="D4" s="46"/>
      <c r="E4" s="46"/>
      <c r="F4" s="46"/>
      <c r="G4" s="46"/>
      <c r="H4" s="46"/>
      <c r="I4" s="46"/>
      <c r="J4" s="46"/>
      <c r="K4" s="46"/>
    </row>
    <row r="5" spans="2:11" x14ac:dyDescent="0.3"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2:11" x14ac:dyDescent="0.3">
      <c r="B6" s="46"/>
      <c r="C6" s="46"/>
      <c r="D6" s="46"/>
      <c r="E6" s="46"/>
      <c r="F6" s="46"/>
      <c r="G6" s="46"/>
      <c r="H6" s="46"/>
      <c r="I6" s="46"/>
      <c r="J6" s="46"/>
      <c r="K6" s="46"/>
    </row>
    <row r="7" spans="2:11" x14ac:dyDescent="0.3">
      <c r="B7" s="46"/>
      <c r="C7" s="46"/>
      <c r="D7" s="46"/>
      <c r="E7" s="46"/>
      <c r="F7" s="46"/>
      <c r="G7" s="46"/>
      <c r="H7" s="46"/>
      <c r="I7" s="46"/>
      <c r="J7" s="46"/>
      <c r="K7" s="46"/>
    </row>
    <row r="9" spans="2:11" x14ac:dyDescent="0.3">
      <c r="B9" s="46" t="s">
        <v>50</v>
      </c>
      <c r="C9" s="46"/>
      <c r="D9" s="46"/>
      <c r="E9" s="46"/>
      <c r="F9" s="46"/>
      <c r="G9" s="46"/>
      <c r="H9" s="46"/>
      <c r="I9" s="46"/>
      <c r="J9" s="46"/>
      <c r="K9" s="46"/>
    </row>
    <row r="10" spans="2:11" x14ac:dyDescent="0.3">
      <c r="B10" s="46"/>
      <c r="C10" s="46"/>
      <c r="D10" s="46"/>
      <c r="E10" s="46"/>
      <c r="F10" s="46"/>
      <c r="G10" s="46"/>
      <c r="H10" s="46"/>
      <c r="I10" s="46"/>
      <c r="J10" s="46"/>
      <c r="K10" s="46"/>
    </row>
    <row r="11" spans="2:11" x14ac:dyDescent="0.3">
      <c r="B11" s="46"/>
      <c r="C11" s="46"/>
      <c r="D11" s="46"/>
      <c r="E11" s="46"/>
      <c r="F11" s="46"/>
      <c r="G11" s="46"/>
      <c r="H11" s="46"/>
      <c r="I11" s="46"/>
      <c r="J11" s="46"/>
      <c r="K11" s="46"/>
    </row>
    <row r="12" spans="2:11" x14ac:dyDescent="0.3">
      <c r="B12" s="46"/>
      <c r="C12" s="46"/>
      <c r="D12" s="46"/>
      <c r="E12" s="46"/>
      <c r="F12" s="46"/>
      <c r="G12" s="46"/>
      <c r="H12" s="46"/>
      <c r="I12" s="46"/>
      <c r="J12" s="46"/>
      <c r="K12" s="46"/>
    </row>
    <row r="13" spans="2:11" x14ac:dyDescent="0.3">
      <c r="B13" s="46"/>
      <c r="C13" s="46"/>
      <c r="D13" s="46"/>
      <c r="E13" s="46"/>
      <c r="F13" s="46"/>
      <c r="G13" s="46"/>
      <c r="H13" s="46"/>
      <c r="I13" s="46"/>
      <c r="J13" s="46"/>
      <c r="K13" s="46"/>
    </row>
    <row r="14" spans="2:11" x14ac:dyDescent="0.3">
      <c r="B14" s="46"/>
      <c r="C14" s="46"/>
      <c r="D14" s="46"/>
      <c r="E14" s="46"/>
      <c r="F14" s="46"/>
      <c r="G14" s="46"/>
      <c r="H14" s="46"/>
      <c r="I14" s="46"/>
      <c r="J14" s="46"/>
      <c r="K14" s="46"/>
    </row>
    <row r="15" spans="2:11" x14ac:dyDescent="0.3">
      <c r="B15" s="46"/>
      <c r="C15" s="46"/>
      <c r="D15" s="46"/>
      <c r="E15" s="46"/>
      <c r="F15" s="46"/>
      <c r="G15" s="46"/>
      <c r="H15" s="46"/>
      <c r="I15" s="46"/>
      <c r="J15" s="46"/>
      <c r="K15" s="46"/>
    </row>
    <row r="17" spans="3:10" x14ac:dyDescent="0.3">
      <c r="H17" s="3" t="s">
        <v>45</v>
      </c>
      <c r="J17" s="3" t="s">
        <v>45</v>
      </c>
    </row>
    <row r="18" spans="3:10" x14ac:dyDescent="0.3">
      <c r="H18" s="3" t="s">
        <v>46</v>
      </c>
      <c r="J18" s="3" t="s">
        <v>47</v>
      </c>
    </row>
    <row r="19" spans="3:10" x14ac:dyDescent="0.3">
      <c r="H19" s="5" t="s">
        <v>44</v>
      </c>
      <c r="J19" s="5" t="s">
        <v>48</v>
      </c>
    </row>
    <row r="21" spans="3:10" x14ac:dyDescent="0.3">
      <c r="C21" s="45" t="s">
        <v>56</v>
      </c>
      <c r="D21" s="45"/>
      <c r="E21" s="45"/>
      <c r="F21" s="45"/>
      <c r="G21" s="45"/>
      <c r="H21" s="1">
        <f>10000</f>
        <v>10000</v>
      </c>
      <c r="J21" s="1">
        <f>9500</f>
        <v>9500</v>
      </c>
    </row>
    <row r="22" spans="3:10" x14ac:dyDescent="0.3">
      <c r="C22" s="45" t="s">
        <v>49</v>
      </c>
      <c r="D22" s="45"/>
      <c r="E22" s="45"/>
      <c r="F22" s="45"/>
      <c r="G22" s="45"/>
    </row>
    <row r="23" spans="3:10" ht="15" customHeight="1" x14ac:dyDescent="0.3">
      <c r="C23" s="45" t="s">
        <v>49</v>
      </c>
      <c r="D23" s="45"/>
      <c r="E23" s="45"/>
      <c r="F23" s="45"/>
      <c r="G23" s="45"/>
    </row>
    <row r="24" spans="3:10" ht="15" customHeight="1" x14ac:dyDescent="0.3">
      <c r="C24" s="45" t="s">
        <v>49</v>
      </c>
      <c r="D24" s="45"/>
      <c r="E24" s="45"/>
      <c r="F24" s="45"/>
      <c r="G24" s="45"/>
    </row>
    <row r="25" spans="3:10" ht="15" customHeight="1" x14ac:dyDescent="0.3">
      <c r="C25" s="45" t="s">
        <v>49</v>
      </c>
      <c r="D25" s="45"/>
      <c r="E25" s="45"/>
      <c r="F25" s="45"/>
      <c r="G25" s="45"/>
    </row>
    <row r="26" spans="3:10" ht="15" customHeight="1" x14ac:dyDescent="0.3">
      <c r="C26" s="45" t="s">
        <v>49</v>
      </c>
      <c r="D26" s="45"/>
      <c r="E26" s="45"/>
      <c r="F26" s="45"/>
      <c r="G26" s="45"/>
    </row>
    <row r="27" spans="3:10" x14ac:dyDescent="0.3">
      <c r="C27" s="45" t="s">
        <v>49</v>
      </c>
      <c r="D27" s="45"/>
      <c r="E27" s="45"/>
      <c r="F27" s="45"/>
      <c r="G27" s="45"/>
      <c r="H27" s="5"/>
      <c r="J27" s="5"/>
    </row>
    <row r="28" spans="3:10" x14ac:dyDescent="0.3">
      <c r="H28" s="1">
        <f>SUM(H20:H27)</f>
        <v>10000</v>
      </c>
      <c r="J28" s="1">
        <f>SUM(J20:J27)</f>
        <v>9500</v>
      </c>
    </row>
  </sheetData>
  <mergeCells count="9">
    <mergeCell ref="C26:G26"/>
    <mergeCell ref="C27:G27"/>
    <mergeCell ref="C23:G23"/>
    <mergeCell ref="B3:K7"/>
    <mergeCell ref="B9:K15"/>
    <mergeCell ref="C21:G21"/>
    <mergeCell ref="C22:G22"/>
    <mergeCell ref="C24:G24"/>
    <mergeCell ref="C25:G2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A702-63DF-4752-BA35-1E7EC1721DAB}">
  <dimension ref="B23:V49"/>
  <sheetViews>
    <sheetView zoomScale="85" zoomScaleNormal="85" workbookViewId="0">
      <selection activeCell="AA30" sqref="AA30"/>
    </sheetView>
  </sheetViews>
  <sheetFormatPr defaultColWidth="9.109375" defaultRowHeight="14.4" x14ac:dyDescent="0.3"/>
  <cols>
    <col min="1" max="3" width="9.109375" style="1"/>
    <col min="4" max="4" width="10.6640625" style="1" bestFit="1" customWidth="1"/>
    <col min="5" max="16384" width="9.109375" style="1"/>
  </cols>
  <sheetData>
    <row r="23" spans="2:22" x14ac:dyDescent="0.3"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2:22" x14ac:dyDescent="0.3">
      <c r="C24" s="9"/>
      <c r="D24" s="47" t="s">
        <v>53</v>
      </c>
      <c r="E24" s="47"/>
      <c r="F24" s="47"/>
      <c r="G24" s="47"/>
      <c r="H24" s="14"/>
      <c r="I24" s="9"/>
      <c r="J24" s="9"/>
      <c r="K24" s="47" t="s">
        <v>53</v>
      </c>
      <c r="L24" s="47"/>
      <c r="M24" s="47"/>
      <c r="N24" s="47"/>
      <c r="O24" s="9"/>
      <c r="P24" s="9"/>
      <c r="Q24" s="9"/>
      <c r="R24" s="47" t="s">
        <v>53</v>
      </c>
      <c r="S24" s="47"/>
      <c r="T24" s="47"/>
      <c r="U24" s="47"/>
      <c r="V24" s="9"/>
    </row>
    <row r="25" spans="2:22" x14ac:dyDescent="0.3">
      <c r="B25" s="9"/>
      <c r="C25" s="9"/>
      <c r="D25" s="9"/>
      <c r="E25" s="10"/>
      <c r="F25" s="9"/>
      <c r="G25" s="11"/>
      <c r="H25" s="9"/>
      <c r="I25" s="9"/>
      <c r="J25" s="9"/>
      <c r="K25" s="9"/>
      <c r="L25" s="10"/>
      <c r="M25" s="9"/>
      <c r="N25" s="11"/>
      <c r="O25" s="9"/>
      <c r="P25" s="9"/>
      <c r="Q25" s="9"/>
      <c r="R25" s="9"/>
      <c r="S25" s="10"/>
      <c r="T25" s="9"/>
      <c r="U25" s="11"/>
      <c r="V25" s="9"/>
    </row>
    <row r="26" spans="2:22" x14ac:dyDescent="0.3">
      <c r="B26" s="9"/>
      <c r="C26" s="9"/>
      <c r="D26" s="9"/>
      <c r="E26" s="10"/>
      <c r="F26" s="9"/>
      <c r="G26" s="9"/>
      <c r="H26" s="9"/>
      <c r="I26" s="9"/>
      <c r="J26" s="9"/>
      <c r="K26" s="9"/>
      <c r="L26" s="10"/>
      <c r="M26" s="9"/>
      <c r="N26" s="9"/>
      <c r="O26" s="9"/>
      <c r="P26" s="9"/>
      <c r="Q26" s="9"/>
      <c r="R26" s="9"/>
      <c r="S26" s="10"/>
      <c r="T26" s="9"/>
      <c r="U26" s="9"/>
      <c r="V26" s="9"/>
    </row>
    <row r="27" spans="2:22" x14ac:dyDescent="0.3">
      <c r="B27" s="9"/>
      <c r="C27" s="9"/>
      <c r="D27" s="9"/>
      <c r="E27" s="10"/>
      <c r="F27" s="9"/>
      <c r="G27" s="9"/>
      <c r="H27" s="9"/>
      <c r="I27" s="9"/>
      <c r="J27" s="9"/>
      <c r="K27" s="9"/>
      <c r="L27" s="10"/>
      <c r="M27" s="9"/>
      <c r="N27" s="9"/>
      <c r="O27" s="9"/>
      <c r="P27" s="9"/>
      <c r="Q27" s="9"/>
      <c r="R27" s="9"/>
      <c r="S27" s="10"/>
      <c r="T27" s="9"/>
      <c r="U27" s="9"/>
      <c r="V27" s="9"/>
    </row>
    <row r="28" spans="2:22" x14ac:dyDescent="0.3">
      <c r="B28" s="9"/>
      <c r="C28" s="9"/>
      <c r="D28" s="9"/>
      <c r="E28" s="10"/>
      <c r="F28" s="9"/>
      <c r="G28" s="9"/>
      <c r="H28" s="9"/>
      <c r="I28" s="9"/>
      <c r="J28" s="9"/>
      <c r="K28" s="9"/>
      <c r="L28" s="10"/>
      <c r="M28" s="9"/>
      <c r="N28" s="9"/>
      <c r="O28" s="9"/>
      <c r="P28" s="9"/>
      <c r="Q28" s="9"/>
      <c r="R28" s="9"/>
      <c r="S28" s="10"/>
      <c r="T28" s="9"/>
      <c r="U28" s="9"/>
      <c r="V28" s="9"/>
    </row>
    <row r="29" spans="2:22" x14ac:dyDescent="0.3">
      <c r="B29" s="9"/>
      <c r="C29" s="9"/>
      <c r="D29" s="11"/>
      <c r="E29" s="10"/>
      <c r="F29" s="9"/>
      <c r="G29" s="9"/>
      <c r="H29" s="9"/>
      <c r="I29" s="9"/>
      <c r="J29" s="9"/>
      <c r="K29" s="11"/>
      <c r="L29" s="10"/>
      <c r="M29" s="9"/>
      <c r="N29" s="11"/>
      <c r="O29" s="9"/>
      <c r="P29" s="9"/>
      <c r="Q29" s="9"/>
      <c r="R29" s="9"/>
      <c r="S29" s="10"/>
      <c r="T29" s="9"/>
      <c r="U29" s="9"/>
      <c r="V29" s="9"/>
    </row>
    <row r="30" spans="2:22" x14ac:dyDescent="0.3">
      <c r="B30" s="12"/>
      <c r="C30" s="9"/>
      <c r="D30" s="9"/>
      <c r="E30" s="10"/>
      <c r="F30" s="9"/>
      <c r="G30" s="11"/>
      <c r="H30" s="9"/>
      <c r="I30" s="9"/>
      <c r="J30" s="9"/>
      <c r="K30" s="11"/>
      <c r="L30" s="10"/>
      <c r="M30" s="9"/>
      <c r="N30" s="9"/>
      <c r="O30" s="9"/>
      <c r="P30" s="9"/>
      <c r="Q30" s="9"/>
      <c r="R30" s="9"/>
      <c r="S30" s="10"/>
      <c r="T30" s="9"/>
      <c r="U30" s="9"/>
      <c r="V30" s="9"/>
    </row>
    <row r="31" spans="2:22" x14ac:dyDescent="0.3">
      <c r="B31" s="13"/>
      <c r="C31" s="9"/>
      <c r="D31" s="9"/>
      <c r="E31" s="10"/>
      <c r="F31" s="9"/>
      <c r="G31" s="11"/>
      <c r="H31" s="9"/>
      <c r="I31" s="9"/>
      <c r="J31" s="9"/>
      <c r="K31" s="9"/>
      <c r="L31" s="10"/>
      <c r="M31" s="9"/>
      <c r="N31" s="9"/>
      <c r="O31" s="9"/>
      <c r="P31" s="9"/>
      <c r="Q31" s="9"/>
      <c r="R31" s="9"/>
      <c r="S31" s="10"/>
      <c r="T31" s="9"/>
      <c r="U31" s="9"/>
      <c r="V31" s="9"/>
    </row>
    <row r="32" spans="2:22" x14ac:dyDescent="0.3">
      <c r="B32" s="9"/>
      <c r="C32" s="9"/>
      <c r="D32" s="9"/>
      <c r="E32" s="10"/>
      <c r="F32" s="9"/>
      <c r="G32" s="11"/>
      <c r="H32" s="9"/>
      <c r="I32" s="9"/>
      <c r="J32" s="9"/>
      <c r="K32" s="9"/>
      <c r="L32" s="10"/>
      <c r="M32" s="9"/>
      <c r="N32" s="9"/>
      <c r="O32" s="9"/>
      <c r="P32" s="9"/>
      <c r="Q32" s="9"/>
      <c r="R32" s="9"/>
      <c r="S32" s="10"/>
      <c r="T32" s="9"/>
      <c r="U32" s="9"/>
      <c r="V32" s="9"/>
    </row>
    <row r="33" spans="2:22" x14ac:dyDescent="0.3">
      <c r="B33" s="9"/>
      <c r="C33" s="9"/>
      <c r="D33" s="9"/>
      <c r="E33" s="10"/>
      <c r="F33" s="9"/>
      <c r="G33" s="9"/>
      <c r="H33" s="9"/>
      <c r="I33" s="9"/>
      <c r="J33" s="9"/>
      <c r="K33" s="9"/>
      <c r="L33" s="10"/>
      <c r="M33" s="9"/>
      <c r="N33" s="9"/>
      <c r="O33" s="9"/>
      <c r="P33" s="9"/>
      <c r="Q33" s="9"/>
      <c r="R33" s="9"/>
      <c r="S33" s="10"/>
      <c r="T33" s="9"/>
      <c r="U33" s="9"/>
      <c r="V33" s="9"/>
    </row>
    <row r="34" spans="2:22" x14ac:dyDescent="0.3">
      <c r="C34" s="9"/>
      <c r="D34" s="9"/>
      <c r="E34" s="10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0"/>
      <c r="T34" s="9"/>
      <c r="U34" s="9"/>
      <c r="V34" s="9"/>
    </row>
    <row r="35" spans="2:22" x14ac:dyDescent="0.3">
      <c r="C35" s="9"/>
      <c r="D35" s="9"/>
      <c r="E35" s="10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2:22" x14ac:dyDescent="0.3"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2:22" x14ac:dyDescent="0.3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2:22" x14ac:dyDescent="0.3">
      <c r="C38" s="9"/>
      <c r="D38" s="47" t="s">
        <v>53</v>
      </c>
      <c r="E38" s="47"/>
      <c r="F38" s="47"/>
      <c r="G38" s="47"/>
      <c r="H38" s="14"/>
      <c r="I38" s="9"/>
      <c r="J38" s="9"/>
      <c r="K38" s="47" t="s">
        <v>53</v>
      </c>
      <c r="L38" s="47"/>
      <c r="M38" s="47"/>
      <c r="N38" s="47"/>
      <c r="O38" s="9"/>
      <c r="P38" s="9"/>
      <c r="Q38" s="9"/>
      <c r="R38" s="47" t="s">
        <v>53</v>
      </c>
      <c r="S38" s="47"/>
      <c r="T38" s="47"/>
      <c r="U38" s="47"/>
      <c r="V38" s="9"/>
    </row>
    <row r="39" spans="2:22" x14ac:dyDescent="0.3">
      <c r="C39" s="9"/>
      <c r="D39" s="11"/>
      <c r="E39" s="10"/>
      <c r="F39" s="9"/>
      <c r="G39" s="9"/>
      <c r="H39" s="9"/>
      <c r="I39" s="9"/>
      <c r="J39" s="9"/>
      <c r="K39" s="9"/>
      <c r="L39" s="10"/>
      <c r="M39" s="9"/>
      <c r="N39" s="9"/>
      <c r="O39" s="9"/>
      <c r="P39" s="9"/>
      <c r="Q39" s="9"/>
      <c r="R39" s="9"/>
      <c r="S39" s="10"/>
      <c r="T39" s="9"/>
      <c r="U39" s="9"/>
      <c r="V39" s="9"/>
    </row>
    <row r="40" spans="2:22" x14ac:dyDescent="0.3">
      <c r="C40" s="9"/>
      <c r="D40" s="9"/>
      <c r="E40" s="10"/>
      <c r="F40" s="9"/>
      <c r="G40" s="9"/>
      <c r="H40" s="9"/>
      <c r="I40" s="9"/>
      <c r="J40" s="9"/>
      <c r="K40" s="9"/>
      <c r="L40" s="10"/>
      <c r="M40" s="9"/>
      <c r="N40" s="9"/>
      <c r="O40" s="9"/>
      <c r="P40" s="9"/>
      <c r="Q40" s="9"/>
      <c r="R40" s="9"/>
      <c r="S40" s="10"/>
      <c r="T40" s="9"/>
      <c r="U40" s="9"/>
      <c r="V40" s="9"/>
    </row>
    <row r="41" spans="2:22" x14ac:dyDescent="0.3">
      <c r="C41" s="9"/>
      <c r="D41" s="11"/>
      <c r="E41" s="10"/>
      <c r="F41" s="9"/>
      <c r="G41" s="9"/>
      <c r="H41" s="9"/>
      <c r="I41" s="9"/>
      <c r="J41" s="9"/>
      <c r="K41" s="9"/>
      <c r="L41" s="10"/>
      <c r="M41" s="9"/>
      <c r="N41" s="9"/>
      <c r="O41" s="9"/>
      <c r="P41" s="9"/>
      <c r="Q41" s="9"/>
      <c r="R41" s="9"/>
      <c r="S41" s="10"/>
      <c r="T41" s="9"/>
      <c r="U41" s="9"/>
      <c r="V41" s="9"/>
    </row>
    <row r="42" spans="2:22" x14ac:dyDescent="0.3">
      <c r="C42" s="9"/>
      <c r="D42" s="11"/>
      <c r="E42" s="10"/>
      <c r="F42" s="9"/>
      <c r="G42" s="9"/>
      <c r="H42" s="9"/>
      <c r="I42" s="9"/>
      <c r="J42" s="9"/>
      <c r="K42" s="9"/>
      <c r="L42" s="10"/>
      <c r="M42" s="9"/>
      <c r="N42" s="9"/>
      <c r="O42" s="9"/>
      <c r="P42" s="9"/>
      <c r="Q42" s="9"/>
      <c r="R42" s="9"/>
      <c r="S42" s="10"/>
      <c r="T42" s="9"/>
      <c r="U42" s="9"/>
      <c r="V42" s="9"/>
    </row>
    <row r="43" spans="2:22" x14ac:dyDescent="0.3">
      <c r="C43" s="9"/>
      <c r="D43" s="9"/>
      <c r="E43" s="10"/>
      <c r="F43" s="9"/>
      <c r="G43" s="9"/>
      <c r="H43" s="9"/>
      <c r="I43" s="9"/>
      <c r="J43" s="9"/>
      <c r="K43" s="9"/>
      <c r="L43" s="10"/>
      <c r="M43" s="9"/>
      <c r="N43" s="9"/>
      <c r="O43" s="9"/>
      <c r="P43" s="9"/>
      <c r="Q43" s="9"/>
      <c r="R43" s="9"/>
      <c r="S43" s="10"/>
      <c r="T43" s="9"/>
      <c r="U43" s="9"/>
      <c r="V43" s="9"/>
    </row>
    <row r="44" spans="2:22" x14ac:dyDescent="0.3">
      <c r="C44" s="9"/>
      <c r="D44" s="9"/>
      <c r="E44" s="10"/>
      <c r="F44" s="9"/>
      <c r="G44" s="9"/>
      <c r="H44" s="9"/>
      <c r="I44" s="9"/>
      <c r="J44" s="9"/>
      <c r="K44" s="9"/>
      <c r="L44" s="10"/>
      <c r="M44" s="9"/>
      <c r="N44" s="9"/>
      <c r="O44" s="9"/>
      <c r="P44" s="9"/>
      <c r="Q44" s="9"/>
      <c r="R44" s="9"/>
      <c r="S44" s="10"/>
      <c r="T44" s="9"/>
      <c r="U44" s="9"/>
      <c r="V44" s="9"/>
    </row>
    <row r="45" spans="2:22" x14ac:dyDescent="0.3">
      <c r="C45" s="9"/>
      <c r="D45" s="9"/>
      <c r="E45" s="10"/>
      <c r="F45" s="9"/>
      <c r="G45" s="9"/>
      <c r="H45" s="9"/>
      <c r="I45" s="9"/>
      <c r="J45" s="9"/>
      <c r="K45" s="9"/>
      <c r="L45" s="10"/>
      <c r="M45" s="9"/>
      <c r="N45" s="9"/>
      <c r="O45" s="9"/>
      <c r="P45" s="9"/>
      <c r="Q45" s="9"/>
      <c r="R45" s="9"/>
      <c r="S45" s="10"/>
      <c r="T45" s="9"/>
      <c r="U45" s="9"/>
      <c r="V45" s="9"/>
    </row>
    <row r="46" spans="2:22" x14ac:dyDescent="0.3">
      <c r="C46" s="9"/>
      <c r="D46" s="9"/>
      <c r="E46" s="10"/>
      <c r="F46" s="9"/>
      <c r="G46" s="9"/>
      <c r="H46" s="9"/>
      <c r="I46" s="9"/>
      <c r="J46" s="9"/>
      <c r="K46" s="9"/>
      <c r="L46" s="10"/>
      <c r="M46" s="9"/>
      <c r="N46" s="9"/>
      <c r="O46" s="9"/>
      <c r="P46" s="9"/>
      <c r="Q46" s="9"/>
      <c r="R46" s="9"/>
      <c r="S46" s="10"/>
      <c r="T46" s="9"/>
      <c r="U46" s="9"/>
      <c r="V46" s="9"/>
    </row>
    <row r="47" spans="2:22" x14ac:dyDescent="0.3">
      <c r="C47" s="9"/>
      <c r="D47" s="9"/>
      <c r="E47" s="10"/>
      <c r="F47" s="9"/>
      <c r="G47" s="9"/>
      <c r="H47" s="9"/>
      <c r="I47" s="9"/>
      <c r="J47" s="9"/>
      <c r="K47" s="9"/>
      <c r="L47" s="10"/>
      <c r="M47" s="9"/>
      <c r="N47" s="9"/>
      <c r="O47" s="9"/>
      <c r="P47" s="9"/>
      <c r="Q47" s="9"/>
      <c r="R47" s="9"/>
      <c r="S47" s="10"/>
      <c r="T47" s="9"/>
      <c r="U47" s="9"/>
      <c r="V47" s="9"/>
    </row>
    <row r="48" spans="2:22" x14ac:dyDescent="0.3">
      <c r="C48" s="9"/>
      <c r="D48" s="9"/>
      <c r="E48" s="10"/>
      <c r="F48" s="9"/>
      <c r="G48" s="9"/>
      <c r="H48" s="9"/>
      <c r="I48" s="9"/>
      <c r="J48" s="9"/>
      <c r="K48" s="9"/>
      <c r="L48" s="10"/>
      <c r="M48" s="9"/>
      <c r="N48" s="9"/>
      <c r="O48" s="9"/>
      <c r="P48" s="9"/>
      <c r="Q48" s="9"/>
      <c r="R48" s="9"/>
      <c r="S48" s="10"/>
      <c r="T48" s="9"/>
      <c r="U48" s="9"/>
      <c r="V48" s="9"/>
    </row>
    <row r="49" spans="12:20" x14ac:dyDescent="0.3">
      <c r="L49" s="6"/>
      <c r="S49" s="10"/>
      <c r="T49" s="9"/>
    </row>
  </sheetData>
  <mergeCells count="6">
    <mergeCell ref="D24:G24"/>
    <mergeCell ref="K24:N24"/>
    <mergeCell ref="R24:U24"/>
    <mergeCell ref="D38:G38"/>
    <mergeCell ref="K38:N38"/>
    <mergeCell ref="R38:U38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9AD03-FF3F-43DF-A26F-4DFDF51EB355}">
  <dimension ref="D17:R17"/>
  <sheetViews>
    <sheetView zoomScaleNormal="100" workbookViewId="0">
      <selection activeCell="Q56" sqref="Q56"/>
    </sheetView>
  </sheetViews>
  <sheetFormatPr defaultColWidth="9.109375" defaultRowHeight="14.4" x14ac:dyDescent="0.3"/>
  <cols>
    <col min="1" max="3" width="9.109375" style="1"/>
    <col min="4" max="4" width="10.88671875" style="1" bestFit="1" customWidth="1"/>
    <col min="5" max="9" width="9.109375" style="1"/>
    <col min="10" max="10" width="10.109375" style="1" bestFit="1" customWidth="1"/>
    <col min="11" max="15" width="9.109375" style="1"/>
    <col min="16" max="16" width="10.88671875" style="1" bestFit="1" customWidth="1"/>
    <col min="17" max="17" width="9.109375" style="1"/>
    <col min="18" max="18" width="10.109375" style="1" bestFit="1" customWidth="1"/>
    <col min="19" max="16384" width="9.109375" style="1"/>
  </cols>
  <sheetData>
    <row r="17" spans="4:18" x14ac:dyDescent="0.3">
      <c r="D17" s="3"/>
      <c r="E17" s="1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Merkið með nafni í þessum flipa</vt:lpstr>
      <vt:lpstr>Krossaspurningar</vt:lpstr>
      <vt:lpstr>Verkefni 1 (vægi 20%)</vt:lpstr>
      <vt:lpstr>Verkefni 2 (vægi 50%)</vt:lpstr>
      <vt:lpstr>Verkefni 3 (vægi 30%)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Pálsson, Unnar F</dc:creator>
  <cp:lastModifiedBy>Pálsson, Unnar F</cp:lastModifiedBy>
  <dcterms:created xsi:type="dcterms:W3CDTF">2015-06-05T18:17:20Z</dcterms:created>
  <dcterms:modified xsi:type="dcterms:W3CDTF">2022-10-05T10:08:09Z</dcterms:modified>
</cp:coreProperties>
</file>