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" l="1"/>
  <c r="F60" i="1"/>
  <c r="E60" i="1"/>
  <c r="J60" i="1"/>
  <c r="I60" i="1"/>
  <c r="H60" i="1"/>
  <c r="G60" i="1"/>
  <c r="F40" i="1"/>
  <c r="F41" i="1"/>
  <c r="F42" i="1"/>
  <c r="F43" i="1"/>
  <c r="F44" i="1"/>
  <c r="E44" i="1"/>
  <c r="J37" i="1"/>
  <c r="J44" i="1"/>
  <c r="I37" i="1"/>
  <c r="I44" i="1"/>
  <c r="H44" i="1"/>
  <c r="G37" i="1"/>
  <c r="G44" i="1"/>
  <c r="F47" i="1"/>
  <c r="F48" i="1"/>
  <c r="F58" i="1"/>
  <c r="F56" i="1"/>
  <c r="F50" i="1"/>
  <c r="F52" i="1"/>
  <c r="F57" i="1"/>
  <c r="F59" i="1"/>
  <c r="F53" i="1"/>
  <c r="J67" i="1"/>
  <c r="I67" i="1"/>
  <c r="H67" i="1"/>
  <c r="G67" i="1"/>
  <c r="J53" i="1"/>
  <c r="I53" i="1"/>
  <c r="H53" i="1"/>
  <c r="G53" i="1"/>
  <c r="H37" i="1"/>
  <c r="E21" i="1"/>
  <c r="E37" i="1"/>
  <c r="E67" i="1"/>
  <c r="E53" i="1"/>
  <c r="E68" i="1"/>
  <c r="D17" i="1"/>
  <c r="C17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0" i="1"/>
  <c r="F21" i="1"/>
  <c r="B17" i="1"/>
  <c r="F67" i="1"/>
</calcChain>
</file>

<file path=xl/sharedStrings.xml><?xml version="1.0" encoding="utf-8"?>
<sst xmlns="http://schemas.openxmlformats.org/spreadsheetml/2006/main" count="146" uniqueCount="71">
  <si>
    <t>ADMINISTRATION</t>
  </si>
  <si>
    <t>Initial meeting</t>
  </si>
  <si>
    <t>Meeting 3</t>
  </si>
  <si>
    <t>Meeting 2</t>
  </si>
  <si>
    <t>Meeting 4</t>
  </si>
  <si>
    <t>Final Presentation</t>
  </si>
  <si>
    <t>Estimating</t>
  </si>
  <si>
    <t>Billing</t>
  </si>
  <si>
    <t>DIGITAL COMPONENT</t>
  </si>
  <si>
    <t>PROJECT NAME: WEBSITE</t>
  </si>
  <si>
    <t>EXISTING</t>
  </si>
  <si>
    <t>ESTIMATED HOURS</t>
  </si>
  <si>
    <t>ACTUAL HOURS</t>
  </si>
  <si>
    <t>QUANTITY</t>
  </si>
  <si>
    <t>no</t>
  </si>
  <si>
    <t>HOURLY RATE</t>
  </si>
  <si>
    <t>ESTIMATED COST</t>
  </si>
  <si>
    <t>BILLED</t>
  </si>
  <si>
    <t>Securing Service Provider</t>
  </si>
  <si>
    <t>Negotiating hosting rates</t>
  </si>
  <si>
    <t>Sourcing template</t>
  </si>
  <si>
    <t>DIGITAL DESIGN COMPONENT</t>
  </si>
  <si>
    <t>GRAPHIC DESIGN COMPONENT</t>
  </si>
  <si>
    <t>User testing</t>
  </si>
  <si>
    <t>n/a</t>
  </si>
  <si>
    <t>TOTAL</t>
  </si>
  <si>
    <t>yes</t>
  </si>
  <si>
    <t>DIGITAL &amp; GRAPHIC DESIGN COMPONENTS</t>
  </si>
  <si>
    <t>Research</t>
  </si>
  <si>
    <t>yes and no</t>
  </si>
  <si>
    <t>Estimating contractors (contacting)</t>
  </si>
  <si>
    <t>Data base management (dedicated person)</t>
  </si>
  <si>
    <t>Data base compilation (dedicated person)</t>
  </si>
  <si>
    <t>Any additional custom coding</t>
  </si>
  <si>
    <t xml:space="preserve"> </t>
  </si>
  <si>
    <t xml:space="preserve">  </t>
  </si>
  <si>
    <t>SUBTOTAL: administration</t>
  </si>
  <si>
    <t>SUBTOTAL: digital &amp; graphic design components</t>
  </si>
  <si>
    <t>SUBTOTAL: digital component</t>
  </si>
  <si>
    <t>SUBTOTAL: graphic design component</t>
  </si>
  <si>
    <t>Revisions 1</t>
  </si>
  <si>
    <t>Revisions 2</t>
  </si>
  <si>
    <t>Information architecture</t>
  </si>
  <si>
    <t>DAYS - 8 hours</t>
  </si>
  <si>
    <t>Sending reports (meeting recaps)</t>
  </si>
  <si>
    <t>Landing page (temporary "splash" page)</t>
  </si>
  <si>
    <t>Website template design</t>
  </si>
  <si>
    <t>Copywriting</t>
  </si>
  <si>
    <t xml:space="preserve">Appointment booking back end (Phase 2) </t>
  </si>
  <si>
    <t>Design of online appointment booking (Phase 2)</t>
  </si>
  <si>
    <t>Design of virtual makeover (Phase 2)</t>
  </si>
  <si>
    <t>Design of online shopping page (Phase 2)</t>
  </si>
  <si>
    <t>Design of email form (Phase 2)</t>
  </si>
  <si>
    <t xml:space="preserve">Securing URL </t>
  </si>
  <si>
    <t>Register URL (client could take this on)</t>
  </si>
  <si>
    <t>Researching URL (client could take this on)</t>
  </si>
  <si>
    <t>Virtual makeover back end  (Phase 2)</t>
  </si>
  <si>
    <t>Online shopping back end, including shopping cart check-out (Phase 2)</t>
  </si>
  <si>
    <t>Email form back end (Phase 2)</t>
  </si>
  <si>
    <t>Copy editing/proofreading</t>
  </si>
  <si>
    <t>Images</t>
  </si>
  <si>
    <t>Image retouching or resizing</t>
  </si>
  <si>
    <t>Brand identity (logo, colour palette, fonts, any brand graphics, stationery)</t>
  </si>
  <si>
    <t>Copywriting (mission, tagline)</t>
  </si>
  <si>
    <t>CLIENT: Carolina Becerra - Beauty Studio - Scenario 2</t>
  </si>
  <si>
    <t>DATE: March 18, 2013</t>
  </si>
  <si>
    <t>DIGITAL COMPONENT PHASE 2</t>
  </si>
  <si>
    <t>DIGITAL DESIGN COMPONENT PHASE 2</t>
  </si>
  <si>
    <t>SUBTOTAL: digital component PHASE 2</t>
  </si>
  <si>
    <t>SUBTOTAL: digital design component PHASE 1</t>
  </si>
  <si>
    <t>SUBTOTAL: digital design component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</si>
</sst>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rade Gothic LT Std"/>
    </font>
    <font>
      <sz val="12"/>
      <color theme="1"/>
      <name val="Trade Gothic LT Std"/>
    </font>
    <font>
      <b/>
      <sz val="16"/>
      <color theme="0"/>
      <name val="Trade Gothic LT Std"/>
    </font>
    <font>
      <b/>
      <sz val="16"/>
      <color theme="1"/>
      <name val="Trade Gothic LT Std"/>
    </font>
    <font>
      <sz val="16"/>
      <color theme="1"/>
      <name val="Trade Gothic LT Std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/>
    <xf numFmtId="0" fontId="3" fillId="4" borderId="0" xfId="0" applyFont="1" applyFill="1"/>
    <xf numFmtId="0" fontId="3" fillId="4" borderId="0" xfId="0" applyFont="1" applyFill="1" applyAlignment="1">
      <alignment horizontal="left" vertical="top"/>
    </xf>
    <xf numFmtId="0" fontId="6" fillId="0" borderId="0" xfId="0" applyFont="1"/>
    <xf numFmtId="0" fontId="7" fillId="0" borderId="0" xfId="0" applyFont="1" applyAlignment="1">
      <alignment horizontal="left" vertical="top"/>
    </xf>
    <xf numFmtId="0" fontId="7" fillId="0" borderId="0" xfId="0" applyFont="1"/>
    <xf numFmtId="164" fontId="4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top"/>
    </xf>
    <xf numFmtId="0" fontId="5" fillId="3" borderId="0" xfId="0" applyFont="1" applyFill="1" applyAlignment="1">
      <alignment horizontal="left" vertical="center"/>
    </xf>
    <xf numFmtId="164" fontId="5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top"/>
    </xf>
    <xf numFmtId="164" fontId="3" fillId="4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right" vertical="top"/>
    </xf>
    <xf numFmtId="0" fontId="3" fillId="2" borderId="0" xfId="0" applyFont="1" applyFill="1"/>
    <xf numFmtId="0" fontId="4" fillId="2" borderId="0" xfId="0" applyFont="1" applyFill="1" applyAlignment="1">
      <alignment horizontal="center" vertical="top"/>
    </xf>
    <xf numFmtId="165" fontId="4" fillId="2" borderId="0" xfId="0" applyNumberFormat="1" applyFont="1" applyFill="1" applyAlignment="1">
      <alignment horizontal="center" vertical="top"/>
    </xf>
    <xf numFmtId="164" fontId="4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 vertical="top"/>
    </xf>
    <xf numFmtId="0" fontId="3" fillId="5" borderId="0" xfId="0" applyFont="1" applyFill="1"/>
    <xf numFmtId="0" fontId="3" fillId="5" borderId="0" xfId="0" applyFont="1" applyFill="1" applyAlignment="1">
      <alignment horizontal="center" vertical="top"/>
    </xf>
    <xf numFmtId="165" fontId="3" fillId="5" borderId="0" xfId="0" applyNumberFormat="1" applyFont="1" applyFill="1" applyAlignment="1">
      <alignment horizontal="center" vertical="top"/>
    </xf>
    <xf numFmtId="164" fontId="3" fillId="5" borderId="0" xfId="0" applyNumberFormat="1" applyFont="1" applyFill="1" applyAlignment="1">
      <alignment horizontal="right" vertical="top"/>
    </xf>
    <xf numFmtId="0" fontId="3" fillId="5" borderId="0" xfId="0" applyFont="1" applyFill="1" applyAlignment="1">
      <alignment horizontal="center"/>
    </xf>
    <xf numFmtId="0" fontId="3" fillId="6" borderId="0" xfId="0" applyFont="1" applyFill="1"/>
    <xf numFmtId="0" fontId="4" fillId="6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/>
    </xf>
    <xf numFmtId="0" fontId="4" fillId="6" borderId="0" xfId="0" applyFont="1" applyFill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abSelected="1" topLeftCell="A19" workbookViewId="0">
      <selection activeCell="E24" sqref="E24:E36"/>
    </sheetView>
  </sheetViews>
  <sheetFormatPr baseColWidth="10" defaultRowHeight="15" x14ac:dyDescent="0"/>
  <cols>
    <col min="1" max="1" width="78.33203125" style="2" bestFit="1" customWidth="1"/>
    <col min="2" max="2" width="19.33203125" style="12" bestFit="1" customWidth="1"/>
    <col min="3" max="3" width="20.6640625" style="12" customWidth="1"/>
    <col min="4" max="4" width="19.83203125" style="2" customWidth="1"/>
    <col min="5" max="5" width="19.33203125" style="12" customWidth="1"/>
    <col min="6" max="6" width="17.5" style="2" bestFit="1" customWidth="1"/>
    <col min="7" max="7" width="17" style="12" customWidth="1"/>
    <col min="8" max="8" width="16.1640625" style="12" customWidth="1"/>
    <col min="9" max="9" width="17.83203125" style="2" customWidth="1"/>
    <col min="10" max="10" width="14.6640625" style="12" bestFit="1" customWidth="1"/>
    <col min="11" max="16384" width="10.83203125" style="2"/>
  </cols>
  <sheetData>
    <row r="1" spans="1:10" s="7" customFormat="1" ht="19">
      <c r="A1" s="5" t="s">
        <v>9</v>
      </c>
      <c r="B1" s="9"/>
      <c r="C1" s="9"/>
      <c r="D1" s="6"/>
      <c r="E1" s="9"/>
      <c r="F1" s="6"/>
      <c r="G1" s="9"/>
      <c r="H1" s="19"/>
      <c r="J1" s="19"/>
    </row>
    <row r="2" spans="1:10">
      <c r="A2" s="2" t="s">
        <v>64</v>
      </c>
      <c r="B2" s="10"/>
      <c r="C2" s="10"/>
      <c r="D2" s="1"/>
      <c r="E2" s="10"/>
      <c r="F2" s="1"/>
      <c r="G2" s="10"/>
    </row>
    <row r="3" spans="1:10">
      <c r="A3" s="2" t="s">
        <v>65</v>
      </c>
      <c r="B3" s="10"/>
      <c r="C3" s="10"/>
      <c r="D3" s="1"/>
      <c r="E3" s="10"/>
      <c r="F3" s="1"/>
      <c r="G3" s="10"/>
    </row>
    <row r="4" spans="1:10">
      <c r="B4" s="10"/>
      <c r="C4" s="10"/>
      <c r="D4" s="1"/>
      <c r="E4" s="10"/>
      <c r="F4" s="1"/>
      <c r="G4" s="10"/>
    </row>
    <row r="5" spans="1:10">
      <c r="B5" s="10"/>
      <c r="C5" s="10"/>
      <c r="D5" s="1"/>
      <c r="E5" s="10"/>
      <c r="F5" s="1"/>
      <c r="G5" s="10"/>
    </row>
    <row r="6" spans="1:10" s="27" customFormat="1">
      <c r="A6" s="22" t="s">
        <v>0</v>
      </c>
      <c r="B6" s="23" t="s">
        <v>11</v>
      </c>
      <c r="C6" s="23" t="s">
        <v>12</v>
      </c>
      <c r="D6" s="23" t="s">
        <v>43</v>
      </c>
      <c r="E6" s="23"/>
      <c r="F6" s="28"/>
      <c r="G6" s="23"/>
      <c r="H6" s="26"/>
      <c r="J6" s="26"/>
    </row>
    <row r="7" spans="1:10">
      <c r="A7" s="2" t="s">
        <v>1</v>
      </c>
      <c r="B7" s="10">
        <v>2</v>
      </c>
      <c r="C7" s="10"/>
      <c r="D7" s="1"/>
      <c r="E7" s="10"/>
      <c r="F7" s="1"/>
      <c r="G7" s="10"/>
    </row>
    <row r="8" spans="1:10">
      <c r="A8" s="2" t="s">
        <v>3</v>
      </c>
      <c r="B8" s="10">
        <v>0.5</v>
      </c>
      <c r="C8" s="10"/>
      <c r="D8" s="1"/>
      <c r="E8" s="10"/>
      <c r="F8" s="1"/>
      <c r="G8" s="10"/>
    </row>
    <row r="9" spans="1:10">
      <c r="A9" s="2" t="s">
        <v>2</v>
      </c>
      <c r="B9" s="10">
        <v>0.5</v>
      </c>
      <c r="C9" s="10"/>
      <c r="D9" s="1"/>
      <c r="E9" s="10"/>
      <c r="F9" s="1"/>
      <c r="G9" s="10"/>
    </row>
    <row r="10" spans="1:10">
      <c r="A10" s="2" t="s">
        <v>4</v>
      </c>
      <c r="B10" s="10">
        <v>0.5</v>
      </c>
      <c r="C10" s="10"/>
      <c r="D10" s="1"/>
      <c r="E10" s="10"/>
      <c r="F10" s="1"/>
      <c r="G10" s="10"/>
    </row>
    <row r="11" spans="1:10">
      <c r="A11" s="2" t="s">
        <v>5</v>
      </c>
      <c r="B11" s="10">
        <v>1.5</v>
      </c>
      <c r="C11" s="10"/>
      <c r="D11" s="1"/>
      <c r="E11" s="10"/>
      <c r="F11" s="1"/>
      <c r="G11" s="10"/>
    </row>
    <row r="12" spans="1:10">
      <c r="B12" s="10"/>
      <c r="C12" s="10"/>
      <c r="D12" s="1"/>
      <c r="E12" s="10"/>
      <c r="F12" s="1"/>
      <c r="G12" s="10"/>
    </row>
    <row r="13" spans="1:10">
      <c r="A13" s="2" t="s">
        <v>6</v>
      </c>
      <c r="B13" s="10">
        <v>1.5</v>
      </c>
      <c r="C13" s="10"/>
      <c r="D13" s="1"/>
      <c r="E13" s="10"/>
      <c r="F13" s="1"/>
      <c r="G13" s="10"/>
    </row>
    <row r="14" spans="1:10">
      <c r="A14" s="2" t="s">
        <v>30</v>
      </c>
      <c r="B14" s="10">
        <v>4</v>
      </c>
      <c r="C14" s="10"/>
      <c r="D14" s="1"/>
      <c r="E14" s="10"/>
      <c r="F14" s="1"/>
      <c r="G14" s="10"/>
    </row>
    <row r="15" spans="1:10">
      <c r="A15" s="2" t="s">
        <v>44</v>
      </c>
      <c r="B15" s="10">
        <v>3</v>
      </c>
      <c r="C15" s="10"/>
      <c r="D15" s="1"/>
      <c r="E15" s="10"/>
      <c r="F15" s="1"/>
      <c r="G15" s="10"/>
    </row>
    <row r="16" spans="1:10">
      <c r="A16" s="2" t="s">
        <v>7</v>
      </c>
      <c r="B16" s="10">
        <v>2</v>
      </c>
      <c r="C16" s="10"/>
      <c r="D16" s="1"/>
      <c r="E16" s="10"/>
      <c r="F16" s="1"/>
      <c r="G16" s="10"/>
    </row>
    <row r="17" spans="1:11" s="3" customFormat="1">
      <c r="A17" s="3" t="s">
        <v>36</v>
      </c>
      <c r="B17" s="11">
        <f>SUM(B7:B16)</f>
        <v>15.5</v>
      </c>
      <c r="C17" s="11">
        <f>SUM(C7:C16)</f>
        <v>0</v>
      </c>
      <c r="D17" s="11">
        <f>SUM(D7:D16)</f>
        <v>0</v>
      </c>
      <c r="E17" s="11"/>
      <c r="F17" s="4"/>
      <c r="G17" s="11"/>
      <c r="H17" s="20"/>
      <c r="J17" s="20"/>
    </row>
    <row r="18" spans="1:11">
      <c r="B18" s="10" t="s">
        <v>34</v>
      </c>
      <c r="C18" s="10" t="s">
        <v>35</v>
      </c>
      <c r="D18" s="1"/>
      <c r="E18" s="10"/>
      <c r="F18" s="1"/>
      <c r="G18" s="10"/>
    </row>
    <row r="19" spans="1:11" s="27" customFormat="1">
      <c r="A19" s="22" t="s">
        <v>27</v>
      </c>
      <c r="B19" s="23" t="s">
        <v>10</v>
      </c>
      <c r="C19" s="23" t="s">
        <v>13</v>
      </c>
      <c r="D19" s="23" t="s">
        <v>15</v>
      </c>
      <c r="E19" s="23" t="s">
        <v>11</v>
      </c>
      <c r="F19" s="23" t="s">
        <v>16</v>
      </c>
      <c r="G19" s="23" t="s">
        <v>43</v>
      </c>
      <c r="H19" s="23" t="s">
        <v>12</v>
      </c>
      <c r="I19" s="23" t="s">
        <v>17</v>
      </c>
      <c r="J19" s="23" t="s">
        <v>43</v>
      </c>
    </row>
    <row r="20" spans="1:11">
      <c r="A20" s="2" t="s">
        <v>28</v>
      </c>
      <c r="B20" s="10" t="s">
        <v>29</v>
      </c>
      <c r="C20" s="10">
        <v>1</v>
      </c>
      <c r="D20" s="13">
        <v>60</v>
      </c>
      <c r="E20" s="10">
        <v>4</v>
      </c>
      <c r="F20" s="8">
        <f>D20*E20</f>
        <v>240</v>
      </c>
      <c r="G20" s="10"/>
    </row>
    <row r="21" spans="1:11" s="3" customFormat="1">
      <c r="A21" s="3" t="s">
        <v>37</v>
      </c>
      <c r="B21" s="11"/>
      <c r="C21" s="11"/>
      <c r="D21" s="17"/>
      <c r="E21" s="11">
        <f>SUM(E20)</f>
        <v>4</v>
      </c>
      <c r="F21" s="18">
        <f>SUM(F20)</f>
        <v>240</v>
      </c>
      <c r="G21" s="11"/>
      <c r="H21" s="20"/>
      <c r="J21" s="20"/>
    </row>
    <row r="22" spans="1:11">
      <c r="B22" s="10"/>
      <c r="C22" s="10"/>
      <c r="D22" s="1"/>
      <c r="E22" s="10"/>
      <c r="F22" s="1"/>
      <c r="G22" s="10"/>
    </row>
    <row r="23" spans="1:11" s="27" customFormat="1">
      <c r="A23" s="22" t="s">
        <v>8</v>
      </c>
      <c r="B23" s="23" t="s">
        <v>10</v>
      </c>
      <c r="C23" s="23" t="s">
        <v>13</v>
      </c>
      <c r="D23" s="23" t="s">
        <v>15</v>
      </c>
      <c r="E23" s="23" t="s">
        <v>11</v>
      </c>
      <c r="F23" s="23" t="s">
        <v>16</v>
      </c>
      <c r="G23" s="23" t="s">
        <v>43</v>
      </c>
      <c r="H23" s="23" t="s">
        <v>12</v>
      </c>
      <c r="I23" s="23" t="s">
        <v>17</v>
      </c>
      <c r="J23" s="23" t="s">
        <v>43</v>
      </c>
      <c r="K23" s="26"/>
    </row>
    <row r="24" spans="1:11">
      <c r="A24" s="2" t="s">
        <v>42</v>
      </c>
      <c r="B24" s="10" t="s">
        <v>14</v>
      </c>
      <c r="C24" s="10">
        <v>1</v>
      </c>
      <c r="D24" s="13">
        <v>60</v>
      </c>
      <c r="E24" s="10">
        <v>4</v>
      </c>
      <c r="F24" s="8">
        <f>D24*E24</f>
        <v>240</v>
      </c>
      <c r="G24" s="10"/>
      <c r="H24" s="10"/>
      <c r="I24" s="1"/>
      <c r="J24" s="10"/>
    </row>
    <row r="25" spans="1:11">
      <c r="A25" s="2" t="s">
        <v>55</v>
      </c>
      <c r="B25" s="10" t="s">
        <v>14</v>
      </c>
      <c r="C25" s="10">
        <v>1</v>
      </c>
      <c r="D25" s="13">
        <v>60</v>
      </c>
      <c r="E25" s="10">
        <v>1</v>
      </c>
      <c r="F25" s="8">
        <f t="shared" ref="F25:F36" si="0">D25*E25</f>
        <v>60</v>
      </c>
      <c r="G25" s="10"/>
    </row>
    <row r="26" spans="1:11">
      <c r="A26" s="2" t="s">
        <v>54</v>
      </c>
      <c r="B26" s="10" t="s">
        <v>14</v>
      </c>
      <c r="C26" s="10">
        <v>1</v>
      </c>
      <c r="D26" s="13">
        <v>60</v>
      </c>
      <c r="E26" s="10">
        <v>1</v>
      </c>
      <c r="F26" s="8">
        <f t="shared" si="0"/>
        <v>60</v>
      </c>
      <c r="G26" s="10"/>
    </row>
    <row r="27" spans="1:11">
      <c r="A27" s="2" t="s">
        <v>53</v>
      </c>
      <c r="B27" s="10" t="s">
        <v>14</v>
      </c>
      <c r="C27" s="10">
        <v>1</v>
      </c>
      <c r="D27" s="13">
        <v>60</v>
      </c>
      <c r="E27" s="10">
        <v>1</v>
      </c>
      <c r="F27" s="8">
        <f t="shared" si="0"/>
        <v>60</v>
      </c>
      <c r="G27" s="10"/>
    </row>
    <row r="28" spans="1:11">
      <c r="A28" s="2" t="s">
        <v>18</v>
      </c>
      <c r="B28" s="10" t="s">
        <v>14</v>
      </c>
      <c r="C28" s="10">
        <v>1</v>
      </c>
      <c r="D28" s="13">
        <v>60</v>
      </c>
      <c r="E28" s="10">
        <v>1</v>
      </c>
      <c r="F28" s="8">
        <f t="shared" si="0"/>
        <v>60</v>
      </c>
      <c r="G28" s="10"/>
    </row>
    <row r="29" spans="1:11">
      <c r="A29" s="2" t="s">
        <v>19</v>
      </c>
      <c r="B29" s="10" t="s">
        <v>14</v>
      </c>
      <c r="C29" s="10">
        <v>1</v>
      </c>
      <c r="D29" s="13">
        <v>60</v>
      </c>
      <c r="E29" s="10">
        <v>3</v>
      </c>
      <c r="F29" s="8">
        <f t="shared" si="0"/>
        <v>180</v>
      </c>
      <c r="G29" s="10"/>
    </row>
    <row r="30" spans="1:11">
      <c r="A30" s="2" t="s">
        <v>31</v>
      </c>
      <c r="B30" s="10" t="s">
        <v>14</v>
      </c>
      <c r="C30" s="10">
        <v>1</v>
      </c>
      <c r="D30" s="13">
        <v>60</v>
      </c>
      <c r="E30" s="10">
        <v>6</v>
      </c>
      <c r="F30" s="8">
        <f t="shared" si="0"/>
        <v>360</v>
      </c>
      <c r="G30" s="10"/>
    </row>
    <row r="31" spans="1:11">
      <c r="A31" s="2" t="s">
        <v>32</v>
      </c>
      <c r="B31" s="10" t="s">
        <v>14</v>
      </c>
      <c r="C31" s="10">
        <v>1</v>
      </c>
      <c r="D31" s="13">
        <v>60</v>
      </c>
      <c r="E31" s="10">
        <v>4</v>
      </c>
      <c r="F31" s="8">
        <f t="shared" si="0"/>
        <v>240</v>
      </c>
      <c r="G31" s="10"/>
    </row>
    <row r="32" spans="1:11">
      <c r="A32" s="2" t="s">
        <v>20</v>
      </c>
      <c r="B32" s="10" t="s">
        <v>14</v>
      </c>
      <c r="C32" s="10">
        <v>1</v>
      </c>
      <c r="D32" s="13">
        <v>60</v>
      </c>
      <c r="E32" s="10">
        <v>4</v>
      </c>
      <c r="F32" s="8">
        <f t="shared" si="0"/>
        <v>240</v>
      </c>
      <c r="G32" s="10"/>
    </row>
    <row r="33" spans="1:11">
      <c r="A33" s="2" t="s">
        <v>33</v>
      </c>
      <c r="B33" s="10" t="s">
        <v>14</v>
      </c>
      <c r="C33" s="10">
        <v>1</v>
      </c>
      <c r="D33" s="13">
        <v>60</v>
      </c>
      <c r="E33" s="10">
        <v>20</v>
      </c>
      <c r="F33" s="8">
        <f t="shared" si="0"/>
        <v>1200</v>
      </c>
      <c r="G33" s="10"/>
    </row>
    <row r="34" spans="1:11">
      <c r="A34" s="2" t="s">
        <v>23</v>
      </c>
      <c r="B34" s="10" t="s">
        <v>14</v>
      </c>
      <c r="C34" s="10">
        <v>1</v>
      </c>
      <c r="D34" s="13">
        <v>60</v>
      </c>
      <c r="E34" s="10">
        <v>7</v>
      </c>
      <c r="F34" s="8">
        <f t="shared" si="0"/>
        <v>420</v>
      </c>
      <c r="G34" s="10"/>
    </row>
    <row r="35" spans="1:11">
      <c r="A35" s="2" t="s">
        <v>40</v>
      </c>
      <c r="B35" s="10" t="s">
        <v>14</v>
      </c>
      <c r="C35" s="10">
        <v>1</v>
      </c>
      <c r="D35" s="13">
        <v>60</v>
      </c>
      <c r="E35" s="10">
        <v>4</v>
      </c>
      <c r="F35" s="8">
        <f t="shared" si="0"/>
        <v>240</v>
      </c>
      <c r="G35" s="10"/>
    </row>
    <row r="36" spans="1:11">
      <c r="A36" s="2" t="s">
        <v>41</v>
      </c>
      <c r="B36" s="10" t="s">
        <v>14</v>
      </c>
      <c r="C36" s="10">
        <v>1</v>
      </c>
      <c r="D36" s="13">
        <v>60</v>
      </c>
      <c r="E36" s="10">
        <v>2</v>
      </c>
      <c r="F36" s="8">
        <f t="shared" si="0"/>
        <v>120</v>
      </c>
      <c r="G36" s="10"/>
    </row>
    <row r="37" spans="1:11" s="3" customFormat="1">
      <c r="A37" s="3" t="s">
        <v>38</v>
      </c>
      <c r="B37" s="11"/>
      <c r="C37" s="11"/>
      <c r="D37" s="17"/>
      <c r="E37" s="11">
        <f>SUM(E24:E36)</f>
        <v>58</v>
      </c>
      <c r="F37" s="18">
        <f>SUM(F24:F36)</f>
        <v>3480</v>
      </c>
      <c r="G37" s="11">
        <f>SUM(G24:G36)</f>
        <v>0</v>
      </c>
      <c r="H37" s="20">
        <f>SUM(H4:H24)</f>
        <v>0</v>
      </c>
      <c r="I37" s="3">
        <f>SUM(I24:I36)</f>
        <v>0</v>
      </c>
      <c r="J37" s="20">
        <f>SUM(J24:J36)</f>
        <v>0</v>
      </c>
    </row>
    <row r="38" spans="1:11" s="29" customFormat="1">
      <c r="B38" s="30"/>
      <c r="C38" s="30"/>
      <c r="D38" s="31"/>
      <c r="E38" s="30"/>
      <c r="F38" s="32"/>
      <c r="G38" s="30"/>
      <c r="H38" s="33"/>
      <c r="J38" s="33"/>
    </row>
    <row r="39" spans="1:11" s="37" customFormat="1">
      <c r="A39" s="34" t="s">
        <v>66</v>
      </c>
      <c r="B39" s="35" t="s">
        <v>10</v>
      </c>
      <c r="C39" s="35" t="s">
        <v>13</v>
      </c>
      <c r="D39" s="35" t="s">
        <v>15</v>
      </c>
      <c r="E39" s="35" t="s">
        <v>11</v>
      </c>
      <c r="F39" s="35" t="s">
        <v>16</v>
      </c>
      <c r="G39" s="35" t="s">
        <v>43</v>
      </c>
      <c r="H39" s="35" t="s">
        <v>12</v>
      </c>
      <c r="I39" s="35" t="s">
        <v>17</v>
      </c>
      <c r="J39" s="35" t="s">
        <v>43</v>
      </c>
      <c r="K39" s="36"/>
    </row>
    <row r="40" spans="1:11">
      <c r="A40" s="2" t="s">
        <v>57</v>
      </c>
      <c r="B40" s="10" t="s">
        <v>14</v>
      </c>
      <c r="C40" s="10">
        <v>1</v>
      </c>
      <c r="D40" s="13">
        <v>60</v>
      </c>
      <c r="E40" s="10">
        <v>7</v>
      </c>
      <c r="F40" s="8">
        <f>D40*E40</f>
        <v>420</v>
      </c>
      <c r="G40" s="10"/>
    </row>
    <row r="41" spans="1:11">
      <c r="A41" s="2" t="s">
        <v>56</v>
      </c>
      <c r="B41" s="10" t="s">
        <v>14</v>
      </c>
      <c r="C41" s="10">
        <v>1</v>
      </c>
      <c r="D41" s="13">
        <v>60</v>
      </c>
      <c r="E41" s="10">
        <v>7</v>
      </c>
      <c r="F41" s="8">
        <f>D41*E41</f>
        <v>420</v>
      </c>
      <c r="G41" s="10"/>
    </row>
    <row r="42" spans="1:11">
      <c r="A42" s="2" t="s">
        <v>48</v>
      </c>
      <c r="B42" s="10" t="s">
        <v>14</v>
      </c>
      <c r="C42" s="10">
        <v>1</v>
      </c>
      <c r="D42" s="13">
        <v>60</v>
      </c>
      <c r="E42" s="10">
        <v>4</v>
      </c>
      <c r="F42" s="8">
        <f>D42*E42</f>
        <v>240</v>
      </c>
      <c r="G42" s="10"/>
    </row>
    <row r="43" spans="1:11">
      <c r="A43" s="2" t="s">
        <v>58</v>
      </c>
      <c r="B43" s="10" t="s">
        <v>14</v>
      </c>
      <c r="C43" s="10">
        <v>1</v>
      </c>
      <c r="D43" s="13">
        <v>60</v>
      </c>
      <c r="E43" s="10">
        <v>3.5</v>
      </c>
      <c r="F43" s="8">
        <f>D43*E43</f>
        <v>210</v>
      </c>
      <c r="G43" s="10"/>
    </row>
    <row r="44" spans="1:11" s="3" customFormat="1">
      <c r="A44" s="3" t="s">
        <v>68</v>
      </c>
      <c r="B44" s="11"/>
      <c r="C44" s="11"/>
      <c r="D44" s="17"/>
      <c r="E44" s="11">
        <f>SUM(E40:E43)</f>
        <v>21.5</v>
      </c>
      <c r="F44" s="18">
        <f>SUM(F40:F43)</f>
        <v>1290</v>
      </c>
      <c r="G44" s="11">
        <f>SUM(G31:G43)</f>
        <v>0</v>
      </c>
      <c r="H44" s="20">
        <f>SUM(H11:H31)</f>
        <v>0</v>
      </c>
      <c r="I44" s="3">
        <f>SUM(I31:I43)</f>
        <v>0</v>
      </c>
      <c r="J44" s="20">
        <f>SUM(J31:J43)</f>
        <v>0</v>
      </c>
    </row>
    <row r="45" spans="1:11">
      <c r="B45" s="10"/>
      <c r="C45" s="10"/>
      <c r="D45" s="13"/>
      <c r="E45" s="10"/>
      <c r="F45" s="8"/>
      <c r="G45" s="10"/>
    </row>
    <row r="46" spans="1:11" s="27" customFormat="1">
      <c r="A46" s="22" t="s">
        <v>21</v>
      </c>
      <c r="B46" s="23"/>
      <c r="C46" s="23"/>
      <c r="D46" s="24"/>
      <c r="E46" s="23"/>
      <c r="F46" s="25"/>
      <c r="G46" s="23"/>
      <c r="H46" s="26"/>
      <c r="J46" s="26"/>
    </row>
    <row r="47" spans="1:11">
      <c r="A47" s="2" t="s">
        <v>45</v>
      </c>
      <c r="B47" s="10" t="s">
        <v>14</v>
      </c>
      <c r="C47" s="10">
        <v>1</v>
      </c>
      <c r="D47" s="13">
        <v>60</v>
      </c>
      <c r="E47" s="10">
        <v>4</v>
      </c>
      <c r="F47" s="8">
        <f t="shared" ref="F47:F48" si="1">D47*E47</f>
        <v>240</v>
      </c>
      <c r="G47" s="10"/>
    </row>
    <row r="48" spans="1:11">
      <c r="A48" s="2" t="s">
        <v>46</v>
      </c>
      <c r="B48" s="10" t="s">
        <v>14</v>
      </c>
      <c r="C48" s="10">
        <v>5</v>
      </c>
      <c r="D48" s="13">
        <v>60</v>
      </c>
      <c r="E48" s="10">
        <v>22</v>
      </c>
      <c r="F48" s="8">
        <f t="shared" si="1"/>
        <v>1320</v>
      </c>
      <c r="G48" s="10"/>
    </row>
    <row r="49" spans="1:10">
      <c r="A49" s="2" t="s">
        <v>47</v>
      </c>
      <c r="B49" s="10" t="s">
        <v>26</v>
      </c>
      <c r="C49" s="10" t="s">
        <v>24</v>
      </c>
      <c r="D49" s="13" t="s">
        <v>24</v>
      </c>
      <c r="E49" s="10" t="s">
        <v>24</v>
      </c>
      <c r="F49" s="8" t="s">
        <v>24</v>
      </c>
      <c r="G49" s="10"/>
    </row>
    <row r="50" spans="1:10">
      <c r="A50" s="2" t="s">
        <v>59</v>
      </c>
      <c r="B50" s="10" t="s">
        <v>14</v>
      </c>
      <c r="C50" s="10">
        <v>1</v>
      </c>
      <c r="D50" s="13">
        <v>60</v>
      </c>
      <c r="E50" s="10">
        <v>6</v>
      </c>
      <c r="F50" s="8">
        <f>D50*E50</f>
        <v>360</v>
      </c>
      <c r="G50" s="10"/>
    </row>
    <row r="51" spans="1:10">
      <c r="A51" s="2" t="s">
        <v>60</v>
      </c>
      <c r="B51" s="10" t="s">
        <v>26</v>
      </c>
      <c r="C51" s="10">
        <v>12</v>
      </c>
      <c r="D51" s="13" t="s">
        <v>24</v>
      </c>
      <c r="E51" s="10" t="s">
        <v>24</v>
      </c>
      <c r="F51" s="8" t="s">
        <v>24</v>
      </c>
      <c r="G51" s="10"/>
    </row>
    <row r="52" spans="1:10">
      <c r="A52" s="2" t="s">
        <v>61</v>
      </c>
      <c r="B52" s="10" t="s">
        <v>26</v>
      </c>
      <c r="C52" s="10">
        <v>12</v>
      </c>
      <c r="D52" s="13">
        <v>60</v>
      </c>
      <c r="E52" s="10">
        <v>4</v>
      </c>
      <c r="F52" s="8">
        <f>D52*E52</f>
        <v>240</v>
      </c>
      <c r="G52" s="10"/>
    </row>
    <row r="53" spans="1:10" s="3" customFormat="1">
      <c r="A53" s="3" t="s">
        <v>69</v>
      </c>
      <c r="B53" s="11"/>
      <c r="C53" s="11"/>
      <c r="D53" s="17"/>
      <c r="E53" s="11">
        <f>SUM(E48:E52)</f>
        <v>32</v>
      </c>
      <c r="F53" s="18">
        <f>SUM(F47:F52)</f>
        <v>2160</v>
      </c>
      <c r="G53" s="11">
        <f>SUM(G48:G52)</f>
        <v>0</v>
      </c>
      <c r="H53" s="20">
        <f>SUM(H48:H52)</f>
        <v>0</v>
      </c>
      <c r="I53" s="3">
        <f>SUM(I48:I52)</f>
        <v>0</v>
      </c>
      <c r="J53" s="20">
        <f>SUM(J46:J52)</f>
        <v>0</v>
      </c>
    </row>
    <row r="54" spans="1:10" s="29" customFormat="1">
      <c r="B54" s="30"/>
      <c r="C54" s="30"/>
      <c r="D54" s="31"/>
      <c r="E54" s="30"/>
      <c r="F54" s="32"/>
      <c r="G54" s="30"/>
      <c r="H54" s="33"/>
      <c r="J54" s="33"/>
    </row>
    <row r="55" spans="1:10" s="27" customFormat="1">
      <c r="A55" s="22" t="s">
        <v>67</v>
      </c>
      <c r="B55" s="23"/>
      <c r="C55" s="23"/>
      <c r="D55" s="24"/>
      <c r="E55" s="23"/>
      <c r="F55" s="25"/>
      <c r="G55" s="23"/>
      <c r="H55" s="26"/>
      <c r="J55" s="26"/>
    </row>
    <row r="56" spans="1:10">
      <c r="A56" s="2" t="s">
        <v>51</v>
      </c>
      <c r="B56" s="10" t="s">
        <v>14</v>
      </c>
      <c r="C56" s="10">
        <v>1</v>
      </c>
      <c r="D56" s="13">
        <v>60</v>
      </c>
      <c r="E56" s="10">
        <v>8</v>
      </c>
      <c r="F56" s="8">
        <f>D56*E56</f>
        <v>480</v>
      </c>
      <c r="G56" s="10"/>
    </row>
    <row r="57" spans="1:10">
      <c r="A57" s="2" t="s">
        <v>50</v>
      </c>
      <c r="B57" s="10" t="s">
        <v>14</v>
      </c>
      <c r="C57" s="10">
        <v>1</v>
      </c>
      <c r="D57" s="13">
        <v>60</v>
      </c>
      <c r="E57" s="10">
        <v>9</v>
      </c>
      <c r="F57" s="8">
        <f>D57*E57</f>
        <v>540</v>
      </c>
      <c r="G57" s="10"/>
    </row>
    <row r="58" spans="1:10">
      <c r="A58" s="2" t="s">
        <v>49</v>
      </c>
      <c r="B58" s="10" t="s">
        <v>14</v>
      </c>
      <c r="C58" s="10">
        <v>1</v>
      </c>
      <c r="D58" s="13">
        <v>60</v>
      </c>
      <c r="E58" s="10">
        <v>6</v>
      </c>
      <c r="F58" s="8">
        <f>D58*E58</f>
        <v>360</v>
      </c>
      <c r="G58" s="10"/>
    </row>
    <row r="59" spans="1:10">
      <c r="A59" s="2" t="s">
        <v>52</v>
      </c>
      <c r="B59" s="10" t="s">
        <v>14</v>
      </c>
      <c r="C59" s="10">
        <v>1</v>
      </c>
      <c r="D59" s="13">
        <v>60</v>
      </c>
      <c r="E59" s="10">
        <v>4</v>
      </c>
      <c r="F59" s="8">
        <f>D59*E59</f>
        <v>240</v>
      </c>
      <c r="G59" s="10"/>
    </row>
    <row r="60" spans="1:10" s="3" customFormat="1">
      <c r="A60" s="3" t="s">
        <v>70</v>
      </c>
      <c r="B60" s="11"/>
      <c r="C60" s="11"/>
      <c r="D60" s="17"/>
      <c r="E60" s="11">
        <f>SUM(E56:E59)</f>
        <v>27</v>
      </c>
      <c r="F60" s="18">
        <f>SUM(F56:F59)</f>
        <v>1620</v>
      </c>
      <c r="G60" s="11">
        <f>SUM(G55:G59)</f>
        <v>0</v>
      </c>
      <c r="H60" s="20">
        <f>SUM(H55:H59)</f>
        <v>0</v>
      </c>
      <c r="I60" s="3">
        <f>SUM(I55:I59)</f>
        <v>0</v>
      </c>
      <c r="J60" s="20">
        <f>SUM(J53:J59)</f>
        <v>0</v>
      </c>
    </row>
    <row r="61" spans="1:10" s="29" customFormat="1">
      <c r="B61" s="30"/>
      <c r="C61" s="30"/>
      <c r="D61" s="31"/>
      <c r="E61" s="30"/>
      <c r="F61" s="32"/>
      <c r="G61" s="30"/>
      <c r="H61" s="33"/>
      <c r="J61" s="33"/>
    </row>
    <row r="62" spans="1:10" s="27" customFormat="1">
      <c r="A62" s="22" t="s">
        <v>22</v>
      </c>
      <c r="B62" s="23"/>
      <c r="C62" s="23"/>
      <c r="D62" s="24"/>
      <c r="E62" s="23"/>
      <c r="F62" s="25"/>
      <c r="G62" s="23"/>
      <c r="H62" s="26"/>
      <c r="J62" s="26"/>
    </row>
    <row r="63" spans="1:10">
      <c r="A63" s="2" t="s">
        <v>62</v>
      </c>
      <c r="B63" s="10" t="s">
        <v>26</v>
      </c>
      <c r="C63" s="10" t="s">
        <v>24</v>
      </c>
      <c r="D63" s="10" t="s">
        <v>24</v>
      </c>
      <c r="E63" s="10" t="s">
        <v>24</v>
      </c>
      <c r="F63" s="21" t="s">
        <v>24</v>
      </c>
      <c r="G63" s="10"/>
    </row>
    <row r="64" spans="1:10">
      <c r="A64" s="2" t="s">
        <v>63</v>
      </c>
      <c r="B64" s="10" t="s">
        <v>26</v>
      </c>
      <c r="C64" s="10" t="s">
        <v>24</v>
      </c>
      <c r="D64" s="10" t="s">
        <v>24</v>
      </c>
      <c r="E64" s="10" t="s">
        <v>24</v>
      </c>
      <c r="F64" s="21" t="s">
        <v>24</v>
      </c>
      <c r="G64" s="10"/>
    </row>
    <row r="65" spans="1:10">
      <c r="A65" s="2" t="s">
        <v>40</v>
      </c>
      <c r="B65" s="10" t="s">
        <v>24</v>
      </c>
      <c r="C65" s="10" t="s">
        <v>24</v>
      </c>
      <c r="D65" s="10" t="s">
        <v>24</v>
      </c>
      <c r="E65" s="10" t="s">
        <v>24</v>
      </c>
      <c r="F65" s="8" t="s">
        <v>24</v>
      </c>
      <c r="G65" s="10"/>
    </row>
    <row r="66" spans="1:10">
      <c r="A66" s="2" t="s">
        <v>41</v>
      </c>
      <c r="B66" s="10" t="s">
        <v>24</v>
      </c>
      <c r="C66" s="10" t="s">
        <v>24</v>
      </c>
      <c r="D66" s="10" t="s">
        <v>24</v>
      </c>
      <c r="E66" s="10" t="s">
        <v>24</v>
      </c>
      <c r="F66" s="8" t="s">
        <v>24</v>
      </c>
      <c r="G66" s="10"/>
    </row>
    <row r="67" spans="1:10" s="3" customFormat="1">
      <c r="A67" s="3" t="s">
        <v>39</v>
      </c>
      <c r="B67" s="11"/>
      <c r="C67" s="11"/>
      <c r="D67" s="17"/>
      <c r="E67" s="11">
        <f>SUM(E62:E66)</f>
        <v>0</v>
      </c>
      <c r="F67" s="18">
        <f>SUM(F65:F66)</f>
        <v>0</v>
      </c>
      <c r="G67" s="11">
        <f>SUM(G62:G66)</f>
        <v>0</v>
      </c>
      <c r="H67" s="20">
        <f>SUM(H62:H66)</f>
        <v>0</v>
      </c>
      <c r="I67" s="3">
        <f>SUM(I62:I66)</f>
        <v>0</v>
      </c>
      <c r="J67" s="20">
        <f>SUM(J62:J66)</f>
        <v>0</v>
      </c>
    </row>
    <row r="68" spans="1:10" s="14" customFormat="1" ht="40" customHeight="1">
      <c r="A68" s="14" t="s">
        <v>25</v>
      </c>
      <c r="C68" s="16"/>
      <c r="E68" s="16">
        <f>SUM(E67,E53,E37,E21)</f>
        <v>94</v>
      </c>
      <c r="F68" s="15">
        <f>SUM(F67,F60,F53,F44,F37,F21)</f>
        <v>8790</v>
      </c>
      <c r="G68" s="16"/>
      <c r="H68" s="16"/>
      <c r="J68" s="16"/>
    </row>
    <row r="69" spans="1:10">
      <c r="B69" s="10"/>
      <c r="C69" s="10"/>
      <c r="D69" s="1"/>
      <c r="E69" s="10"/>
      <c r="F69" s="1"/>
      <c r="G69" s="10"/>
    </row>
    <row r="70" spans="1:10">
      <c r="B70" s="10"/>
      <c r="C70" s="10"/>
      <c r="D70" s="1"/>
      <c r="E70" s="10"/>
      <c r="F70" s="1"/>
      <c r="G70" s="10"/>
    </row>
    <row r="71" spans="1:10">
      <c r="B71" s="10"/>
      <c r="C71" s="10"/>
      <c r="D71" s="13"/>
      <c r="E71" s="10"/>
      <c r="F71" s="8"/>
      <c r="G71" s="10"/>
    </row>
    <row r="72" spans="1:10">
      <c r="B72" s="10"/>
      <c r="C72" s="10"/>
      <c r="D72" s="1"/>
      <c r="E72" s="10"/>
      <c r="F72" s="1"/>
      <c r="G72" s="10"/>
    </row>
    <row r="73" spans="1:10">
      <c r="B73" s="10"/>
      <c r="C73" s="10"/>
      <c r="D73" s="1"/>
      <c r="E73" s="10"/>
      <c r="F73" s="1"/>
      <c r="G73" s="10"/>
    </row>
    <row r="74" spans="1:10">
      <c r="B74" s="10"/>
      <c r="C74" s="10"/>
      <c r="D74" s="1"/>
      <c r="E74" s="10"/>
      <c r="F74" s="1"/>
      <c r="G74" s="10"/>
    </row>
    <row r="75" spans="1:10">
      <c r="B75" s="10"/>
      <c r="C75" s="10"/>
      <c r="D75" s="1"/>
      <c r="E75" s="10"/>
      <c r="F75" s="1"/>
      <c r="G75" s="10"/>
    </row>
    <row r="76" spans="1:10">
      <c r="B76" s="10"/>
      <c r="C76" s="10"/>
      <c r="D76" s="1"/>
      <c r="E76" s="10"/>
      <c r="F76" s="1"/>
      <c r="G76" s="10"/>
    </row>
    <row r="77" spans="1:10">
      <c r="B77" s="10"/>
      <c r="C77" s="10"/>
      <c r="D77" s="1"/>
      <c r="E77" s="10"/>
      <c r="F77" s="1"/>
      <c r="G77" s="10"/>
    </row>
    <row r="78" spans="1:10">
      <c r="B78" s="10"/>
      <c r="C78" s="10"/>
      <c r="D78" s="1"/>
      <c r="E78" s="10"/>
      <c r="F78" s="1"/>
      <c r="G78" s="10"/>
    </row>
    <row r="79" spans="1:10">
      <c r="B79" s="10"/>
      <c r="C79" s="10"/>
      <c r="D79" s="1"/>
      <c r="E79" s="10"/>
      <c r="F79" s="1"/>
      <c r="G79" s="10"/>
    </row>
    <row r="80" spans="1:10">
      <c r="B80" s="10"/>
      <c r="C80" s="10"/>
      <c r="D80" s="1"/>
      <c r="E80" s="10"/>
      <c r="F80" s="1"/>
      <c r="G80" s="10"/>
    </row>
    <row r="81" spans="2:7">
      <c r="B81" s="10"/>
      <c r="C81" s="10"/>
      <c r="D81" s="1"/>
      <c r="E81" s="10"/>
      <c r="F81" s="1"/>
      <c r="G81" s="10"/>
    </row>
    <row r="82" spans="2:7">
      <c r="B82" s="10"/>
      <c r="C82" s="10"/>
      <c r="D82" s="1"/>
      <c r="E82" s="10"/>
      <c r="F82" s="1"/>
      <c r="G82" s="10"/>
    </row>
    <row r="83" spans="2:7">
      <c r="B83" s="10"/>
      <c r="C83" s="10"/>
      <c r="D83" s="1"/>
      <c r="E83" s="10"/>
      <c r="F83" s="1"/>
      <c r="G83" s="10"/>
    </row>
    <row r="84" spans="2:7">
      <c r="B84" s="10"/>
      <c r="C84" s="10"/>
      <c r="D84" s="1"/>
      <c r="E84" s="10"/>
      <c r="F84" s="1"/>
      <c r="G84" s="10"/>
    </row>
    <row r="85" spans="2:7">
      <c r="B85" s="10"/>
      <c r="C85" s="10"/>
      <c r="D85" s="1"/>
      <c r="E85" s="10"/>
      <c r="F85" s="1"/>
      <c r="G85" s="10"/>
    </row>
    <row r="86" spans="2:7">
      <c r="B86" s="10"/>
      <c r="C86" s="10"/>
      <c r="D86" s="1"/>
      <c r="E86" s="10"/>
      <c r="F86" s="1"/>
      <c r="G86" s="10"/>
    </row>
    <row r="87" spans="2:7">
      <c r="B87" s="10"/>
      <c r="C87" s="10"/>
      <c r="D87" s="1"/>
      <c r="E87" s="10"/>
      <c r="F87" s="1"/>
      <c r="G87" s="10"/>
    </row>
    <row r="88" spans="2:7">
      <c r="B88" s="10"/>
      <c r="C88" s="10"/>
      <c r="D88" s="1"/>
      <c r="E88" s="10"/>
      <c r="F88" s="1"/>
      <c r="G88" s="10"/>
    </row>
    <row r="89" spans="2:7">
      <c r="B89" s="10"/>
      <c r="C89" s="10"/>
      <c r="D89" s="1"/>
      <c r="E89" s="10"/>
      <c r="F89" s="1"/>
      <c r="G89" s="10"/>
    </row>
    <row r="90" spans="2:7">
      <c r="B90" s="10"/>
      <c r="C90" s="10"/>
      <c r="D90" s="1"/>
      <c r="E90" s="10"/>
      <c r="F90" s="1"/>
      <c r="G90" s="10"/>
    </row>
    <row r="91" spans="2:7">
      <c r="B91" s="10"/>
      <c r="C91" s="10"/>
      <c r="D91" s="1"/>
      <c r="E91" s="10"/>
      <c r="F91" s="1"/>
      <c r="G91" s="10"/>
    </row>
    <row r="92" spans="2:7">
      <c r="B92" s="10"/>
      <c r="C92" s="10"/>
      <c r="D92" s="1"/>
      <c r="E92" s="10"/>
      <c r="F92" s="1"/>
      <c r="G92" s="10"/>
    </row>
    <row r="93" spans="2:7">
      <c r="B93" s="10"/>
      <c r="C93" s="10"/>
      <c r="D93" s="1"/>
      <c r="E93" s="10"/>
      <c r="F93" s="1"/>
      <c r="G93" s="10"/>
    </row>
    <row r="94" spans="2:7">
      <c r="B94" s="10"/>
      <c r="C94" s="10"/>
      <c r="D94" s="1"/>
      <c r="E94" s="10"/>
      <c r="F94" s="1"/>
      <c r="G94" s="10"/>
    </row>
    <row r="95" spans="2:7">
      <c r="B95" s="10"/>
      <c r="C95" s="10"/>
      <c r="D95" s="1"/>
      <c r="E95" s="10"/>
      <c r="F95" s="1"/>
      <c r="G95" s="10"/>
    </row>
    <row r="96" spans="2:7">
      <c r="B96" s="10"/>
      <c r="C96" s="10"/>
      <c r="D96" s="1"/>
      <c r="E96" s="10"/>
      <c r="F96" s="1"/>
      <c r="G96" s="10"/>
    </row>
    <row r="97" spans="2:7">
      <c r="B97" s="10"/>
      <c r="C97" s="10"/>
      <c r="D97" s="1"/>
      <c r="E97" s="10"/>
      <c r="F97" s="1"/>
      <c r="G97" s="10"/>
    </row>
    <row r="98" spans="2:7">
      <c r="B98" s="10"/>
      <c r="C98" s="10"/>
      <c r="D98" s="1"/>
      <c r="E98" s="10"/>
      <c r="F98" s="1"/>
      <c r="G98" s="10"/>
    </row>
    <row r="99" spans="2:7">
      <c r="B99" s="10"/>
      <c r="C99" s="10"/>
      <c r="D99" s="1"/>
      <c r="E99" s="10"/>
      <c r="F99" s="1"/>
      <c r="G99" s="10"/>
    </row>
    <row r="100" spans="2:7">
      <c r="B100" s="10"/>
      <c r="C100" s="10"/>
      <c r="D100" s="1"/>
      <c r="E100" s="10"/>
      <c r="F100" s="1"/>
      <c r="G100" s="10"/>
    </row>
    <row r="101" spans="2:7">
      <c r="B101" s="10"/>
      <c r="C101" s="10"/>
      <c r="D101" s="1"/>
      <c r="E101" s="10"/>
      <c r="F101" s="1"/>
      <c r="G101" s="10"/>
    </row>
    <row r="102" spans="2:7">
      <c r="B102" s="10"/>
      <c r="C102" s="10"/>
      <c r="D102" s="1"/>
      <c r="E102" s="10"/>
      <c r="F102" s="1"/>
      <c r="G102" s="10"/>
    </row>
    <row r="103" spans="2:7">
      <c r="B103" s="10"/>
      <c r="C103" s="10"/>
      <c r="D103" s="1"/>
      <c r="E103" s="10"/>
      <c r="F103" s="1"/>
      <c r="G103" s="10"/>
    </row>
    <row r="104" spans="2:7">
      <c r="B104" s="10"/>
      <c r="C104" s="10"/>
      <c r="D104" s="1"/>
      <c r="E104" s="10"/>
      <c r="F104" s="1"/>
      <c r="G104" s="10"/>
    </row>
    <row r="105" spans="2:7">
      <c r="B105" s="10"/>
      <c r="C105" s="10"/>
      <c r="D105" s="1"/>
      <c r="E105" s="10"/>
      <c r="F105" s="1"/>
      <c r="G105" s="10"/>
    </row>
    <row r="106" spans="2:7">
      <c r="B106" s="10"/>
      <c r="C106" s="10"/>
      <c r="D106" s="1"/>
      <c r="E106" s="10"/>
      <c r="F106" s="1"/>
      <c r="G106" s="10"/>
    </row>
    <row r="107" spans="2:7">
      <c r="B107" s="10"/>
      <c r="C107" s="10"/>
      <c r="D107" s="1"/>
      <c r="E107" s="10"/>
      <c r="F107" s="1"/>
      <c r="G107" s="10"/>
    </row>
    <row r="108" spans="2:7">
      <c r="B108" s="10"/>
      <c r="C108" s="10"/>
      <c r="D108" s="1"/>
      <c r="E108" s="10"/>
      <c r="F108" s="1"/>
      <c r="G108" s="10"/>
    </row>
    <row r="109" spans="2:7">
      <c r="B109" s="10"/>
      <c r="C109" s="10"/>
      <c r="D109" s="1"/>
      <c r="E109" s="10"/>
      <c r="F109" s="1"/>
      <c r="G109" s="10"/>
    </row>
    <row r="110" spans="2:7">
      <c r="B110" s="10"/>
      <c r="C110" s="10"/>
      <c r="D110" s="1"/>
      <c r="E110" s="10"/>
      <c r="F110" s="1"/>
      <c r="G110" s="10"/>
    </row>
    <row r="111" spans="2:7">
      <c r="B111" s="10"/>
      <c r="C111" s="10"/>
      <c r="D111" s="1"/>
      <c r="E111" s="10"/>
      <c r="F111" s="1"/>
      <c r="G111" s="10"/>
    </row>
    <row r="112" spans="2:7">
      <c r="B112" s="10"/>
      <c r="C112" s="10"/>
      <c r="D112" s="1"/>
      <c r="E112" s="10"/>
      <c r="F112" s="1"/>
      <c r="G112" s="10"/>
    </row>
    <row r="113" spans="2:7">
      <c r="B113" s="10"/>
      <c r="C113" s="10"/>
      <c r="D113" s="1"/>
      <c r="E113" s="10"/>
      <c r="F113" s="1"/>
      <c r="G113" s="10"/>
    </row>
    <row r="114" spans="2:7">
      <c r="B114" s="10"/>
      <c r="C114" s="10"/>
      <c r="D114" s="1"/>
      <c r="E114" s="10"/>
      <c r="F114" s="1"/>
      <c r="G114" s="10"/>
    </row>
    <row r="115" spans="2:7">
      <c r="B115" s="10"/>
      <c r="C115" s="10"/>
      <c r="D115" s="1"/>
      <c r="E115" s="10"/>
      <c r="F115" s="1"/>
      <c r="G115" s="10"/>
    </row>
    <row r="116" spans="2:7">
      <c r="B116" s="10"/>
      <c r="C116" s="10"/>
      <c r="D116" s="1"/>
      <c r="E116" s="10"/>
      <c r="F116" s="1"/>
      <c r="G116" s="10"/>
    </row>
    <row r="117" spans="2:7">
      <c r="B117" s="10"/>
      <c r="C117" s="10"/>
      <c r="D117" s="1"/>
      <c r="E117" s="10"/>
      <c r="F117" s="1"/>
      <c r="G117" s="10"/>
    </row>
    <row r="118" spans="2:7">
      <c r="B118" s="10"/>
      <c r="C118" s="10"/>
      <c r="D118" s="1"/>
      <c r="E118" s="10"/>
      <c r="F118" s="1"/>
      <c r="G118" s="10"/>
    </row>
    <row r="119" spans="2:7">
      <c r="B119" s="10"/>
      <c r="C119" s="10"/>
      <c r="D119" s="1"/>
      <c r="E119" s="10"/>
      <c r="F119" s="1"/>
      <c r="G119" s="10"/>
    </row>
    <row r="120" spans="2:7">
      <c r="B120" s="10"/>
      <c r="C120" s="10"/>
      <c r="D120" s="1"/>
      <c r="E120" s="10"/>
      <c r="F120" s="1"/>
      <c r="G120" s="10"/>
    </row>
    <row r="121" spans="2:7">
      <c r="B121" s="10"/>
      <c r="C121" s="10"/>
      <c r="D121" s="1"/>
      <c r="E121" s="10"/>
      <c r="F121" s="1"/>
      <c r="G121" s="10"/>
    </row>
    <row r="122" spans="2:7">
      <c r="B122" s="10"/>
      <c r="C122" s="10"/>
      <c r="D122" s="1"/>
      <c r="E122" s="10"/>
      <c r="F122" s="1"/>
      <c r="G122" s="10"/>
    </row>
    <row r="123" spans="2:7">
      <c r="B123" s="10"/>
      <c r="C123" s="10"/>
      <c r="D123" s="1"/>
      <c r="E123" s="10"/>
      <c r="F123" s="1"/>
      <c r="G123" s="10"/>
    </row>
    <row r="124" spans="2:7">
      <c r="B124" s="10"/>
      <c r="C124" s="10"/>
      <c r="D124" s="1"/>
      <c r="E124" s="10"/>
      <c r="F124" s="1"/>
      <c r="G124" s="10"/>
    </row>
    <row r="125" spans="2:7">
      <c r="B125" s="10"/>
      <c r="C125" s="10"/>
      <c r="D125" s="1"/>
      <c r="E125" s="10"/>
      <c r="F125" s="1"/>
      <c r="G125" s="10"/>
    </row>
    <row r="126" spans="2:7">
      <c r="B126" s="10"/>
      <c r="C126" s="10"/>
      <c r="D126" s="1"/>
      <c r="E126" s="10"/>
      <c r="F126" s="1"/>
      <c r="G126" s="10"/>
    </row>
    <row r="127" spans="2:7">
      <c r="B127" s="10"/>
      <c r="C127" s="10"/>
      <c r="D127" s="1"/>
      <c r="E127" s="10"/>
      <c r="F127" s="1"/>
      <c r="G127" s="10"/>
    </row>
    <row r="128" spans="2:7">
      <c r="B128" s="10"/>
      <c r="C128" s="10"/>
      <c r="D128" s="1"/>
      <c r="E128" s="10"/>
      <c r="F128" s="1"/>
      <c r="G128" s="10"/>
    </row>
    <row r="129" spans="2:7">
      <c r="B129" s="10"/>
      <c r="C129" s="10"/>
      <c r="D129" s="1"/>
      <c r="E129" s="10"/>
      <c r="F129" s="1"/>
      <c r="G129" s="10"/>
    </row>
    <row r="130" spans="2:7">
      <c r="B130" s="10"/>
      <c r="C130" s="10"/>
      <c r="D130" s="1"/>
      <c r="E130" s="10"/>
      <c r="F130" s="1"/>
      <c r="G130" s="10"/>
    </row>
    <row r="131" spans="2:7">
      <c r="B131" s="10"/>
      <c r="C131" s="10"/>
      <c r="D131" s="1"/>
      <c r="E131" s="10"/>
      <c r="F131" s="1"/>
      <c r="G131" s="10"/>
    </row>
    <row r="132" spans="2:7">
      <c r="B132" s="10"/>
      <c r="C132" s="10"/>
      <c r="D132" s="1"/>
      <c r="E132" s="10"/>
      <c r="F132" s="1"/>
      <c r="G132" s="10"/>
    </row>
    <row r="133" spans="2:7">
      <c r="B133" s="10"/>
      <c r="C133" s="10"/>
      <c r="D133" s="1"/>
      <c r="E133" s="10"/>
      <c r="F133" s="1"/>
      <c r="G133" s="10"/>
    </row>
    <row r="134" spans="2:7">
      <c r="B134" s="10"/>
      <c r="C134" s="10"/>
      <c r="D134" s="1"/>
      <c r="E134" s="10"/>
      <c r="F134" s="1"/>
      <c r="G134" s="10"/>
    </row>
    <row r="135" spans="2:7">
      <c r="B135" s="10"/>
      <c r="C135" s="10"/>
      <c r="D135" s="1"/>
      <c r="E135" s="10"/>
      <c r="F135" s="1"/>
      <c r="G135" s="10"/>
    </row>
    <row r="136" spans="2:7">
      <c r="B136" s="10"/>
      <c r="C136" s="10"/>
      <c r="D136" s="1"/>
      <c r="E136" s="10"/>
      <c r="F136" s="1"/>
      <c r="G136" s="10"/>
    </row>
    <row r="137" spans="2:7">
      <c r="B137" s="10"/>
      <c r="C137" s="10"/>
      <c r="D137" s="1"/>
      <c r="E137" s="10"/>
      <c r="F137" s="1"/>
      <c r="G137" s="10"/>
    </row>
    <row r="138" spans="2:7">
      <c r="B138" s="10"/>
      <c r="C138" s="10"/>
      <c r="D138" s="1"/>
      <c r="E138" s="10"/>
      <c r="F138" s="1"/>
      <c r="G138" s="10"/>
    </row>
    <row r="139" spans="2:7">
      <c r="B139" s="10"/>
      <c r="C139" s="10"/>
      <c r="D139" s="1"/>
      <c r="E139" s="10"/>
      <c r="F139" s="1"/>
      <c r="G139" s="10"/>
    </row>
    <row r="140" spans="2:7">
      <c r="B140" s="10"/>
      <c r="C140" s="10"/>
      <c r="D140" s="1"/>
      <c r="E140" s="10"/>
      <c r="F140" s="1"/>
      <c r="G140" s="10"/>
    </row>
    <row r="141" spans="2:7">
      <c r="B141" s="10"/>
      <c r="C141" s="10"/>
      <c r="D141" s="1"/>
      <c r="E141" s="10"/>
      <c r="F141" s="1"/>
      <c r="G141" s="10"/>
    </row>
    <row r="142" spans="2:7">
      <c r="B142" s="10"/>
      <c r="C142" s="10"/>
      <c r="D142" s="1"/>
      <c r="E142" s="10"/>
      <c r="F142" s="1"/>
      <c r="G142" s="10"/>
    </row>
    <row r="143" spans="2:7">
      <c r="B143" s="10"/>
      <c r="C143" s="10"/>
      <c r="D143" s="1"/>
      <c r="E143" s="10"/>
      <c r="F143" s="1"/>
      <c r="G143" s="10"/>
    </row>
    <row r="144" spans="2:7">
      <c r="B144" s="10"/>
      <c r="C144" s="10"/>
      <c r="D144" s="1"/>
      <c r="E144" s="10"/>
      <c r="F144" s="1"/>
      <c r="G144" s="10"/>
    </row>
    <row r="145" spans="2:7">
      <c r="B145" s="10"/>
      <c r="C145" s="10"/>
      <c r="D145" s="1"/>
      <c r="E145" s="10"/>
      <c r="F145" s="1"/>
      <c r="G145" s="10"/>
    </row>
    <row r="146" spans="2:7">
      <c r="B146" s="10"/>
      <c r="C146" s="10"/>
      <c r="D146" s="1"/>
      <c r="E146" s="10"/>
      <c r="F146" s="1"/>
      <c r="G146" s="10"/>
    </row>
    <row r="147" spans="2:7">
      <c r="B147" s="10"/>
      <c r="C147" s="10"/>
      <c r="D147" s="1"/>
      <c r="E147" s="10"/>
      <c r="F147" s="1"/>
      <c r="G147" s="10"/>
    </row>
    <row r="148" spans="2:7">
      <c r="B148" s="10"/>
      <c r="C148" s="10"/>
      <c r="D148" s="1"/>
      <c r="E148" s="10"/>
      <c r="F148" s="1"/>
      <c r="G148" s="10"/>
    </row>
    <row r="149" spans="2:7">
      <c r="B149" s="10"/>
      <c r="C149" s="10"/>
      <c r="D149" s="1"/>
      <c r="E149" s="10"/>
      <c r="F149" s="1"/>
      <c r="G149" s="10"/>
    </row>
    <row r="150" spans="2:7">
      <c r="B150" s="10"/>
      <c r="C150" s="10"/>
      <c r="D150" s="1"/>
      <c r="E150" s="10"/>
      <c r="F150" s="1"/>
      <c r="G150" s="10"/>
    </row>
    <row r="151" spans="2:7">
      <c r="B151" s="10"/>
      <c r="C151" s="10"/>
      <c r="D151" s="1"/>
      <c r="E151" s="10"/>
      <c r="F151" s="1"/>
      <c r="G151" s="10"/>
    </row>
    <row r="152" spans="2:7">
      <c r="B152" s="10"/>
      <c r="C152" s="10"/>
      <c r="D152" s="1"/>
      <c r="E152" s="10"/>
      <c r="F152" s="1"/>
      <c r="G152" s="10"/>
    </row>
    <row r="153" spans="2:7">
      <c r="B153" s="10"/>
      <c r="C153" s="10"/>
      <c r="D153" s="1"/>
      <c r="E153" s="10"/>
      <c r="F153" s="1"/>
      <c r="G153" s="10"/>
    </row>
    <row r="154" spans="2:7">
      <c r="B154" s="10"/>
      <c r="C154" s="10"/>
      <c r="D154" s="1"/>
      <c r="E154" s="10"/>
      <c r="F154" s="1"/>
      <c r="G154" s="10"/>
    </row>
    <row r="155" spans="2:7">
      <c r="B155" s="10"/>
      <c r="C155" s="10"/>
      <c r="D155" s="1"/>
      <c r="E155" s="10"/>
      <c r="F155" s="1"/>
      <c r="G155" s="10"/>
    </row>
    <row r="156" spans="2:7">
      <c r="B156" s="10"/>
      <c r="C156" s="10"/>
      <c r="D156" s="1"/>
      <c r="E156" s="10"/>
      <c r="F156" s="1"/>
      <c r="G156" s="10"/>
    </row>
    <row r="157" spans="2:7">
      <c r="B157" s="10"/>
      <c r="C157" s="10"/>
      <c r="D157" s="1"/>
      <c r="E157" s="10"/>
      <c r="F157" s="1"/>
      <c r="G157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Becerra</dc:creator>
  <cp:lastModifiedBy>Donna Deschamps</cp:lastModifiedBy>
  <dcterms:created xsi:type="dcterms:W3CDTF">2013-03-08T00:22:16Z</dcterms:created>
  <dcterms:modified xsi:type="dcterms:W3CDTF">2013-03-18T23:50:01Z</dcterms:modified>
</cp:coreProperties>
</file>