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240" yWindow="0" windowWidth="25600" windowHeight="16060"/>
  </bookViews>
  <sheets>
    <sheet name="Purchase Order" sheetId="1" r:id="rId1"/>
  </sheets>
  <definedNames>
    <definedName name="_xlnm.Print_Area" localSheetId="0">'Purchase Order'!$A$1:$G$46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40" i="1"/>
  <c r="A41" i="1"/>
  <c r="E6" i="1"/>
  <c r="G41" i="1"/>
</calcChain>
</file>

<file path=xl/comments1.xml><?xml version="1.0" encoding="utf-8"?>
<comments xmlns="http://schemas.openxmlformats.org/spreadsheetml/2006/main">
  <authors>
    <author>Jordon Randall</author>
  </authors>
  <commentList>
    <comment ref="E5" authorId="0">
      <text>
        <r>
          <rPr>
            <b/>
            <sz val="9"/>
            <color indexed="81"/>
            <rFont val="Tahoma"/>
            <charset val="1"/>
          </rPr>
          <t>Jordon Randall:</t>
        </r>
        <r>
          <rPr>
            <sz val="9"/>
            <color indexed="81"/>
            <rFont val="Tahoma"/>
            <charset val="1"/>
          </rPr>
          <t xml:space="preserve">
PO number
two letter code for department, so for IT it would be
IT2010021701
the last 2 digits are a serial numer so if you make more than one po in the day the number wont be duplicated.
There wont be any duplication across departments due to the first 2 digit department code
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Jordon Randall:</t>
        </r>
        <r>
          <rPr>
            <sz val="9"/>
            <color indexed="81"/>
            <rFont val="Tahoma"/>
            <charset val="1"/>
          </rPr>
          <t xml:space="preserve">
If your vendor has a customer number, enter it here, otherwise leave it blank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Jordon Randall:</t>
        </r>
        <r>
          <rPr>
            <sz val="9"/>
            <color indexed="81"/>
            <rFont val="Tahoma"/>
            <charset val="1"/>
          </rPr>
          <t xml:space="preserve">
Fill in all of the vendor info to make your purchase order complete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Jordon Randall:</t>
        </r>
        <r>
          <rPr>
            <sz val="9"/>
            <color indexed="81"/>
            <rFont val="Tahoma"/>
            <charset val="1"/>
          </rPr>
          <t xml:space="preserve">
Put your name here so orders coming in go to you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Jordon Randall:</t>
        </r>
        <r>
          <rPr>
            <sz val="9"/>
            <color indexed="81"/>
            <rFont val="Tahoma"/>
            <charset val="1"/>
          </rPr>
          <t xml:space="preserve">
most of our vendors have terms set up, so you'd normally put Invoice Net 30 here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Jordon Randall:</t>
        </r>
        <r>
          <rPr>
            <sz val="9"/>
            <color indexed="81"/>
            <rFont val="Tahoma"/>
            <charset val="1"/>
          </rPr>
          <t xml:space="preserve">
If you have a order complete date, put it here, otherwise leave blank</t>
        </r>
      </text>
    </comment>
    <comment ref="C38" authorId="0">
      <text>
        <r>
          <rPr>
            <b/>
            <sz val="9"/>
            <color indexed="81"/>
            <rFont val="Tahoma"/>
            <charset val="1"/>
          </rPr>
          <t>Jordon Randall:</t>
        </r>
        <r>
          <rPr>
            <sz val="9"/>
            <color indexed="81"/>
            <rFont val="Tahoma"/>
            <charset val="1"/>
          </rPr>
          <t xml:space="preserve">
The person writing the PO is important, please write your name here</t>
        </r>
      </text>
    </comment>
    <comment ref="G38" authorId="0">
      <text>
        <r>
          <rPr>
            <b/>
            <sz val="9"/>
            <color indexed="81"/>
            <rFont val="Tahoma"/>
            <charset val="1"/>
          </rPr>
          <t>Jordon Randall:</t>
        </r>
        <r>
          <rPr>
            <sz val="9"/>
            <color indexed="81"/>
            <rFont val="Tahoma"/>
            <charset val="1"/>
          </rPr>
          <t xml:space="preserve">
This freight field is included in the tax calculation</t>
        </r>
      </text>
    </comment>
    <comment ref="C40" authorId="0">
      <text>
        <r>
          <rPr>
            <b/>
            <sz val="9"/>
            <color indexed="81"/>
            <rFont val="Tahoma"/>
            <charset val="1"/>
          </rPr>
          <t>Jordon Randall:</t>
        </r>
        <r>
          <rPr>
            <sz val="9"/>
            <color indexed="81"/>
            <rFont val="Tahoma"/>
            <charset val="1"/>
          </rPr>
          <t xml:space="preserve">
Someone with signing authority needs to physically sign this PO.  The physically signed copy goes to accounting</t>
        </r>
      </text>
    </comment>
  </commentList>
</comments>
</file>

<file path=xl/sharedStrings.xml><?xml version="1.0" encoding="utf-8"?>
<sst xmlns="http://schemas.openxmlformats.org/spreadsheetml/2006/main" count="50" uniqueCount="48">
  <si>
    <t>DATE</t>
  </si>
  <si>
    <t>DESCRIPTION</t>
  </si>
  <si>
    <t>CUSTOMER ID</t>
  </si>
  <si>
    <t>UNIT PRICE</t>
  </si>
  <si>
    <t>SHIP TO</t>
  </si>
  <si>
    <t>QTY</t>
  </si>
  <si>
    <t>ITEM #</t>
  </si>
  <si>
    <t>LINE TOTAL</t>
  </si>
  <si>
    <t>SUBTOTAL</t>
  </si>
  <si>
    <t>TOTAL</t>
  </si>
  <si>
    <t>P.O. NO.</t>
  </si>
  <si>
    <t>VENDOR</t>
  </si>
  <si>
    <t>GST number:</t>
  </si>
  <si>
    <t>Account Code:</t>
  </si>
  <si>
    <t>Originator:</t>
  </si>
  <si>
    <t>Date required:</t>
  </si>
  <si>
    <t>Via:</t>
  </si>
  <si>
    <t>Terms:</t>
  </si>
  <si>
    <t>Purpose:</t>
  </si>
  <si>
    <t>FREIGHT</t>
  </si>
  <si>
    <t>HST</t>
  </si>
  <si>
    <t>Setup charge</t>
  </si>
  <si>
    <t>Fuel surcharge</t>
  </si>
  <si>
    <t>WEBSITE</t>
  </si>
  <si>
    <t>please email all invoices to XXXX.COM</t>
  </si>
  <si>
    <t>INCLUDE YOUR NUMBERS</t>
  </si>
  <si>
    <t>PURCHASE ORDER</t>
  </si>
  <si>
    <t>APPROVED BYl:</t>
  </si>
  <si>
    <t>16-1485 West 13th Avenue</t>
  </si>
  <si>
    <t>604.781.4490</t>
  </si>
  <si>
    <t>Donna Deschamps</t>
  </si>
  <si>
    <t>20131303_Design Firm</t>
  </si>
  <si>
    <t>NET PAY 30 DAYS</t>
  </si>
  <si>
    <t>May 30, 2013</t>
  </si>
  <si>
    <t>online</t>
  </si>
  <si>
    <t>BEAUTY STUDIO</t>
  </si>
  <si>
    <t>DONNA DESCHAMPS</t>
  </si>
  <si>
    <t>Vancouver, BC</t>
  </si>
  <si>
    <t>V6H 1P1</t>
  </si>
  <si>
    <t>1234 West 8th Avenue</t>
  </si>
  <si>
    <t>Vancouver, BC  V6P 2R4</t>
  </si>
  <si>
    <t>Brand identity: logo, colour palette, fonts,  brand graphics, stationery</t>
  </si>
  <si>
    <t>Copywriting (mission, tagline)</t>
  </si>
  <si>
    <t>Design four ads</t>
  </si>
  <si>
    <t>Revisions 1</t>
  </si>
  <si>
    <t>Revisions 2</t>
  </si>
  <si>
    <t>DESIGN FIRM HIRED TO SUPPLY IDENTITY DESIGN SUITE FOR XYZ BEAUTY SALON PROJECT.</t>
  </si>
  <si>
    <t>Graphic Design Studio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</si>
</sst>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22" x14ac:knownFonts="1">
    <font>
      <sz val="10"/>
      <name val="Arial"/>
    </font>
    <font>
      <sz val="8"/>
      <name val="Arial"/>
    </font>
    <font>
      <sz val="10"/>
      <name val="Garamond"/>
      <family val="1"/>
    </font>
    <font>
      <b/>
      <sz val="11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b/>
      <sz val="10"/>
      <name val="Garamond"/>
      <family val="1"/>
    </font>
    <font>
      <i/>
      <sz val="9"/>
      <name val="Garamond"/>
      <family val="1"/>
    </font>
    <font>
      <sz val="30"/>
      <color indexed="22"/>
      <name val="Garamond"/>
      <family val="1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i/>
      <sz val="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Garamond"/>
      <family val="1"/>
    </font>
    <font>
      <sz val="10"/>
      <name val="Calibri"/>
      <family val="2"/>
      <scheme val="minor"/>
    </font>
    <font>
      <b/>
      <sz val="24"/>
      <name val="Myriad Pro Black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1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2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10" fillId="0" borderId="0" xfId="0" applyFont="1"/>
    <xf numFmtId="165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0" borderId="0" xfId="0" applyNumberFormat="1" applyFont="1" applyBorder="1" applyAlignment="1"/>
    <xf numFmtId="0" fontId="11" fillId="0" borderId="0" xfId="0" applyFont="1" applyFill="1" applyBorder="1" applyAlignment="1">
      <alignment horizontal="right"/>
    </xf>
    <xf numFmtId="0" fontId="13" fillId="0" borderId="0" xfId="0" applyNumberFormat="1" applyFont="1" applyBorder="1" applyAlignment="1">
      <alignment horizontal="left"/>
    </xf>
    <xf numFmtId="44" fontId="11" fillId="2" borderId="0" xfId="0" applyNumberFormat="1" applyFont="1" applyFill="1" applyBorder="1" applyAlignment="1"/>
    <xf numFmtId="44" fontId="16" fillId="2" borderId="0" xfId="0" applyNumberFormat="1" applyFont="1" applyFill="1" applyBorder="1" applyAlignment="1">
      <alignment horizontal="left" vertical="center"/>
    </xf>
    <xf numFmtId="44" fontId="16" fillId="2" borderId="0" xfId="0" applyNumberFormat="1" applyFont="1" applyFill="1" applyBorder="1" applyAlignment="1">
      <alignment vertical="center"/>
    </xf>
    <xf numFmtId="0" fontId="10" fillId="0" borderId="0" xfId="0" applyNumberFormat="1" applyFont="1" applyBorder="1" applyAlignment="1">
      <alignment horizontal="right"/>
    </xf>
    <xf numFmtId="0" fontId="13" fillId="0" borderId="0" xfId="0" applyNumberFormat="1" applyFont="1" applyBorder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horizontal="left" indent="1"/>
    </xf>
    <xf numFmtId="44" fontId="14" fillId="5" borderId="1" xfId="0" applyNumberFormat="1" applyFont="1" applyFill="1" applyBorder="1" applyAlignment="1" applyProtection="1"/>
    <xf numFmtId="44" fontId="12" fillId="5" borderId="1" xfId="0" applyNumberFormat="1" applyFont="1" applyFill="1" applyBorder="1" applyAlignment="1" applyProtection="1"/>
    <xf numFmtId="0" fontId="5" fillId="0" borderId="0" xfId="0" applyFont="1" applyProtection="1"/>
    <xf numFmtId="0" fontId="13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horizontal="left" wrapText="1" indent="1"/>
    </xf>
    <xf numFmtId="0" fontId="10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 applyProtection="1">
      <alignment horizontal="left" indent="1"/>
      <protection locked="0"/>
    </xf>
    <xf numFmtId="2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NumberFormat="1" applyFont="1" applyFill="1" applyBorder="1" applyAlignment="1" applyProtection="1">
      <alignment horizontal="left"/>
      <protection locked="0"/>
    </xf>
    <xf numFmtId="44" fontId="10" fillId="0" borderId="1" xfId="0" applyNumberFormat="1" applyFont="1" applyFill="1" applyBorder="1" applyAlignment="1" applyProtection="1">
      <protection locked="0"/>
    </xf>
    <xf numFmtId="2" fontId="10" fillId="3" borderId="1" xfId="0" applyNumberFormat="1" applyFont="1" applyFill="1" applyBorder="1" applyAlignment="1" applyProtection="1">
      <alignment horizontal="left"/>
      <protection locked="0"/>
    </xf>
    <xf numFmtId="0" fontId="10" fillId="3" borderId="1" xfId="0" applyNumberFormat="1" applyFont="1" applyFill="1" applyBorder="1" applyAlignment="1" applyProtection="1">
      <alignment horizontal="left"/>
      <protection locked="0"/>
    </xf>
    <xf numFmtId="43" fontId="10" fillId="3" borderId="1" xfId="0" applyNumberFormat="1" applyFont="1" applyFill="1" applyBorder="1" applyAlignment="1" applyProtection="1">
      <protection locked="0"/>
    </xf>
    <xf numFmtId="43" fontId="10" fillId="0" borderId="1" xfId="0" applyNumberFormat="1" applyFont="1" applyFill="1" applyBorder="1" applyAlignment="1" applyProtection="1">
      <protection locked="0"/>
    </xf>
    <xf numFmtId="44" fontId="10" fillId="5" borderId="1" xfId="0" applyNumberFormat="1" applyFont="1" applyFill="1" applyBorder="1" applyAlignment="1" applyProtection="1"/>
    <xf numFmtId="43" fontId="10" fillId="5" borderId="1" xfId="0" applyNumberFormat="1" applyFont="1" applyFill="1" applyBorder="1" applyAlignment="1" applyProtection="1"/>
    <xf numFmtId="43" fontId="12" fillId="0" borderId="1" xfId="0" applyNumberFormat="1" applyFont="1" applyFill="1" applyBorder="1" applyAlignment="1" applyProtection="1">
      <protection locked="0"/>
    </xf>
    <xf numFmtId="0" fontId="21" fillId="0" borderId="2" xfId="0" applyFont="1" applyBorder="1" applyAlignment="1"/>
    <xf numFmtId="0" fontId="10" fillId="0" borderId="7" xfId="0" applyNumberFormat="1" applyFont="1" applyBorder="1" applyAlignment="1" applyProtection="1">
      <alignment horizontal="left" vertical="top" wrapText="1"/>
      <protection locked="0"/>
    </xf>
    <xf numFmtId="0" fontId="10" fillId="0" borderId="8" xfId="0" applyNumberFormat="1" applyFont="1" applyBorder="1" applyAlignment="1" applyProtection="1">
      <alignment horizontal="left" vertical="top" wrapText="1"/>
      <protection locked="0"/>
    </xf>
    <xf numFmtId="0" fontId="10" fillId="0" borderId="9" xfId="0" applyNumberFormat="1" applyFont="1" applyBorder="1" applyAlignment="1" applyProtection="1">
      <alignment horizontal="left" vertical="top" wrapText="1"/>
      <protection locked="0"/>
    </xf>
    <xf numFmtId="0" fontId="10" fillId="0" borderId="10" xfId="0" applyNumberFormat="1" applyFont="1" applyBorder="1" applyAlignment="1" applyProtection="1">
      <alignment horizontal="left" vertical="top" wrapText="1"/>
      <protection locked="0"/>
    </xf>
    <xf numFmtId="0" fontId="10" fillId="0" borderId="0" xfId="0" applyNumberFormat="1" applyFont="1" applyBorder="1" applyAlignment="1" applyProtection="1">
      <alignment horizontal="left" vertical="top" wrapText="1"/>
      <protection locked="0"/>
    </xf>
    <xf numFmtId="0" fontId="10" fillId="0" borderId="11" xfId="0" applyNumberFormat="1" applyFont="1" applyBorder="1" applyAlignment="1" applyProtection="1">
      <alignment horizontal="left" vertical="top" wrapText="1"/>
      <protection locked="0"/>
    </xf>
    <xf numFmtId="0" fontId="10" fillId="0" borderId="12" xfId="0" applyNumberFormat="1" applyFont="1" applyBorder="1" applyAlignment="1" applyProtection="1">
      <alignment horizontal="left" vertical="top" wrapText="1"/>
      <protection locked="0"/>
    </xf>
    <xf numFmtId="0" fontId="10" fillId="0" borderId="5" xfId="0" applyNumberFormat="1" applyFont="1" applyBorder="1" applyAlignment="1" applyProtection="1">
      <alignment horizontal="left" vertical="top" wrapText="1"/>
      <protection locked="0"/>
    </xf>
    <xf numFmtId="0" fontId="10" fillId="0" borderId="13" xfId="0" applyNumberFormat="1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>
      <alignment horizontal="left" indent="1"/>
    </xf>
    <xf numFmtId="0" fontId="10" fillId="0" borderId="14" xfId="0" applyNumberFormat="1" applyFont="1" applyBorder="1" applyAlignment="1" applyProtection="1">
      <alignment horizontal="left" indent="1"/>
      <protection locked="0"/>
    </xf>
    <xf numFmtId="0" fontId="10" fillId="0" borderId="15" xfId="0" applyNumberFormat="1" applyFont="1" applyBorder="1" applyAlignment="1" applyProtection="1">
      <alignment horizontal="left" indent="1"/>
      <protection locked="0"/>
    </xf>
    <xf numFmtId="0" fontId="13" fillId="0" borderId="5" xfId="0" applyNumberFormat="1" applyFont="1" applyBorder="1" applyAlignment="1" applyProtection="1">
      <alignment horizontal="left" wrapText="1"/>
    </xf>
    <xf numFmtId="0" fontId="10" fillId="0" borderId="3" xfId="0" applyFont="1" applyFill="1" applyBorder="1" applyAlignment="1" applyProtection="1">
      <alignment horizontal="left" wrapText="1"/>
      <protection locked="0"/>
    </xf>
    <xf numFmtId="0" fontId="10" fillId="0" borderId="6" xfId="0" applyFont="1" applyFill="1" applyBorder="1" applyAlignment="1" applyProtection="1">
      <alignment horizontal="left" wrapText="1"/>
      <protection locked="0"/>
    </xf>
    <xf numFmtId="0" fontId="10" fillId="0" borderId="4" xfId="0" applyFont="1" applyFill="1" applyBorder="1" applyAlignment="1" applyProtection="1">
      <alignment horizontal="left" wrapText="1"/>
      <protection locked="0"/>
    </xf>
    <xf numFmtId="0" fontId="10" fillId="3" borderId="3" xfId="0" applyFont="1" applyFill="1" applyBorder="1" applyAlignment="1" applyProtection="1">
      <alignment horizontal="left" wrapText="1"/>
      <protection locked="0"/>
    </xf>
    <xf numFmtId="0" fontId="10" fillId="3" borderId="6" xfId="0" applyFont="1" applyFill="1" applyBorder="1" applyAlignment="1" applyProtection="1">
      <alignment horizontal="left" wrapText="1"/>
      <protection locked="0"/>
    </xf>
    <xf numFmtId="0" fontId="10" fillId="3" borderId="4" xfId="0" applyFont="1" applyFill="1" applyBorder="1" applyAlignment="1" applyProtection="1">
      <alignment horizontal="left" wrapText="1"/>
      <protection locked="0"/>
    </xf>
    <xf numFmtId="0" fontId="10" fillId="0" borderId="0" xfId="0" applyFont="1" applyAlignment="1">
      <alignment horizontal="left" indent="1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/>
    <xf numFmtId="0" fontId="10" fillId="0" borderId="0" xfId="0" applyFont="1" applyBorder="1" applyAlignment="1"/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indent="1"/>
      <protection locked="0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 applyProtection="1">
      <alignment horizontal="left" indent="1"/>
      <protection locked="0"/>
    </xf>
    <xf numFmtId="0" fontId="10" fillId="0" borderId="3" xfId="0" applyNumberFormat="1" applyFont="1" applyBorder="1" applyAlignment="1" applyProtection="1">
      <alignment horizontal="left" indent="1"/>
      <protection locked="0"/>
    </xf>
    <xf numFmtId="0" fontId="10" fillId="0" borderId="6" xfId="0" applyNumberFormat="1" applyFont="1" applyBorder="1" applyAlignment="1" applyProtection="1">
      <alignment horizontal="left" indent="1"/>
      <protection locked="0"/>
    </xf>
    <xf numFmtId="0" fontId="10" fillId="0" borderId="4" xfId="0" applyNumberFormat="1" applyFont="1" applyBorder="1" applyAlignment="1" applyProtection="1">
      <alignment horizontal="left" indent="1"/>
      <protection locked="0"/>
    </xf>
    <xf numFmtId="165" fontId="10" fillId="0" borderId="1" xfId="0" applyNumberFormat="1" applyFont="1" applyBorder="1" applyAlignment="1" applyProtection="1">
      <alignment horizontal="left" indent="1"/>
      <protection locked="0"/>
    </xf>
    <xf numFmtId="0" fontId="5" fillId="0" borderId="0" xfId="0" applyFont="1" applyBorder="1" applyAlignment="1"/>
    <xf numFmtId="44" fontId="15" fillId="2" borderId="0" xfId="0" applyNumberFormat="1" applyFont="1" applyFill="1" applyBorder="1" applyAlignment="1">
      <alignment horizontal="center"/>
    </xf>
    <xf numFmtId="0" fontId="2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164" fontId="10" fillId="0" borderId="0" xfId="0" applyNumberFormat="1" applyFont="1" applyAlignment="1">
      <alignment horizontal="left" indent="1"/>
    </xf>
    <xf numFmtId="0" fontId="10" fillId="0" borderId="0" xfId="0" applyFont="1" applyAlignment="1">
      <alignment horizontal="right"/>
    </xf>
    <xf numFmtId="0" fontId="5" fillId="0" borderId="0" xfId="0" applyFont="1" applyAlignment="1"/>
    <xf numFmtId="0" fontId="10" fillId="0" borderId="0" xfId="0" applyFont="1" applyAlignment="1">
      <alignment horizontal="left"/>
    </xf>
    <xf numFmtId="6" fontId="10" fillId="5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6"/>
  <sheetViews>
    <sheetView showGridLines="0" tabSelected="1" zoomScale="130" zoomScaleNormal="130" zoomScalePageLayoutView="130" workbookViewId="0">
      <selection activeCell="E13" sqref="E13:F13"/>
    </sheetView>
  </sheetViews>
  <sheetFormatPr baseColWidth="10" defaultColWidth="8.83203125" defaultRowHeight="13" x14ac:dyDescent="0"/>
  <cols>
    <col min="1" max="2" width="12.6640625" style="1" customWidth="1"/>
    <col min="3" max="3" width="9.6640625" style="1" customWidth="1"/>
    <col min="4" max="4" width="15.83203125" style="1" customWidth="1"/>
    <col min="5" max="7" width="12.6640625" style="1" customWidth="1"/>
    <col min="8" max="16384" width="8.83203125" style="1"/>
  </cols>
  <sheetData>
    <row r="1" spans="1:7" ht="58.5" customHeight="1">
      <c r="A1" s="38" t="s">
        <v>26</v>
      </c>
      <c r="B1" s="5"/>
      <c r="C1" s="5"/>
      <c r="D1" s="4"/>
      <c r="E1" s="4"/>
      <c r="F1" s="4"/>
      <c r="G1" s="4"/>
    </row>
    <row r="2" spans="1:7" ht="16.5" customHeight="1">
      <c r="A2" s="76"/>
      <c r="B2" s="77"/>
      <c r="C2" s="75"/>
      <c r="D2" s="75"/>
      <c r="E2" s="75"/>
      <c r="F2" s="75"/>
    </row>
    <row r="3" spans="1:7" ht="16.5" customHeight="1">
      <c r="A3" s="48" t="s">
        <v>47</v>
      </c>
      <c r="B3" s="48"/>
      <c r="C3" s="48"/>
      <c r="D3" s="48"/>
      <c r="E3" s="48"/>
      <c r="F3" s="48"/>
    </row>
    <row r="4" spans="1:7" s="2" customFormat="1" ht="8.5" customHeight="1">
      <c r="A4" s="81"/>
      <c r="B4" s="81"/>
      <c r="C4" s="81"/>
      <c r="D4" s="81"/>
      <c r="E4" s="81"/>
      <c r="F4" s="81"/>
    </row>
    <row r="5" spans="1:7" s="2" customFormat="1" ht="14" customHeight="1">
      <c r="A5" s="58" t="s">
        <v>39</v>
      </c>
      <c r="B5" s="58"/>
      <c r="C5" s="18"/>
      <c r="D5" s="25" t="s">
        <v>10</v>
      </c>
      <c r="E5" s="27" t="s">
        <v>31</v>
      </c>
      <c r="F5" s="18"/>
    </row>
    <row r="6" spans="1:7" s="2" customFormat="1" ht="14" customHeight="1">
      <c r="A6" s="58" t="s">
        <v>40</v>
      </c>
      <c r="B6" s="58"/>
      <c r="C6" s="18"/>
      <c r="D6" s="25" t="s">
        <v>0</v>
      </c>
      <c r="E6" s="78">
        <f ca="1">TODAY()</f>
        <v>41358</v>
      </c>
      <c r="F6" s="78"/>
    </row>
    <row r="7" spans="1:7" s="2" customFormat="1" ht="14" customHeight="1">
      <c r="A7" s="58" t="s">
        <v>29</v>
      </c>
      <c r="B7" s="58"/>
      <c r="C7" s="79" t="s">
        <v>2</v>
      </c>
      <c r="D7" s="79"/>
      <c r="E7" s="65"/>
      <c r="F7" s="65"/>
    </row>
    <row r="8" spans="1:7" s="2" customFormat="1" ht="14" customHeight="1">
      <c r="A8" s="58" t="s">
        <v>23</v>
      </c>
      <c r="B8" s="58"/>
      <c r="C8" s="79" t="s">
        <v>12</v>
      </c>
      <c r="D8" s="79"/>
      <c r="E8" s="58" t="s">
        <v>25</v>
      </c>
      <c r="F8" s="58"/>
    </row>
    <row r="9" spans="1:7" s="2" customFormat="1" ht="14" customHeight="1">
      <c r="A9" s="19" t="s">
        <v>24</v>
      </c>
      <c r="B9" s="19"/>
      <c r="C9" s="25"/>
      <c r="D9" s="25"/>
      <c r="E9" s="19"/>
      <c r="F9" s="19"/>
    </row>
    <row r="10" spans="1:7" s="2" customFormat="1" ht="14" customHeight="1">
      <c r="A10" s="80"/>
      <c r="B10" s="80"/>
      <c r="C10" s="80"/>
      <c r="D10" s="80"/>
      <c r="E10" s="80"/>
      <c r="F10" s="80"/>
    </row>
    <row r="11" spans="1:7" s="2" customFormat="1" ht="14" customHeight="1">
      <c r="A11" s="24" t="s">
        <v>11</v>
      </c>
      <c r="B11" s="64" t="s">
        <v>47</v>
      </c>
      <c r="C11" s="64"/>
      <c r="D11" s="25" t="s">
        <v>4</v>
      </c>
      <c r="E11" s="65" t="s">
        <v>30</v>
      </c>
      <c r="F11" s="65"/>
    </row>
    <row r="12" spans="1:7" s="2" customFormat="1" ht="14" customHeight="1">
      <c r="A12" s="6"/>
      <c r="B12" s="64"/>
      <c r="C12" s="64"/>
      <c r="D12" s="7"/>
      <c r="E12" s="65" t="s">
        <v>28</v>
      </c>
      <c r="F12" s="65"/>
    </row>
    <row r="13" spans="1:7" s="2" customFormat="1" ht="14" customHeight="1">
      <c r="A13" s="7"/>
      <c r="B13" s="64"/>
      <c r="C13" s="64"/>
      <c r="D13" s="7"/>
      <c r="E13" s="65" t="s">
        <v>37</v>
      </c>
      <c r="F13" s="65"/>
      <c r="G13" s="22"/>
    </row>
    <row r="14" spans="1:7" s="2" customFormat="1" ht="14" customHeight="1">
      <c r="A14" s="7"/>
      <c r="B14" s="64"/>
      <c r="C14" s="64"/>
      <c r="D14" s="7"/>
      <c r="E14" s="65" t="s">
        <v>38</v>
      </c>
      <c r="F14" s="65"/>
    </row>
    <row r="15" spans="1:7" s="2" customFormat="1" ht="14" customHeight="1">
      <c r="A15" s="7"/>
      <c r="B15" s="64"/>
      <c r="C15" s="64"/>
      <c r="D15" s="7"/>
      <c r="E15" s="65"/>
      <c r="F15" s="65"/>
    </row>
    <row r="16" spans="1:7" s="2" customFormat="1" ht="14" customHeight="1">
      <c r="A16" s="73"/>
      <c r="B16" s="73"/>
      <c r="C16" s="73"/>
      <c r="D16" s="73"/>
      <c r="E16" s="73"/>
      <c r="F16" s="73"/>
    </row>
    <row r="17" spans="1:7" ht="16" customHeight="1">
      <c r="A17" s="66" t="s">
        <v>16</v>
      </c>
      <c r="B17" s="66"/>
      <c r="C17" s="67" t="s">
        <v>17</v>
      </c>
      <c r="D17" s="67"/>
      <c r="E17" s="67"/>
      <c r="F17" s="67" t="s">
        <v>15</v>
      </c>
      <c r="G17" s="67"/>
    </row>
    <row r="18" spans="1:7" ht="16" customHeight="1">
      <c r="A18" s="68" t="s">
        <v>34</v>
      </c>
      <c r="B18" s="68"/>
      <c r="C18" s="69" t="s">
        <v>32</v>
      </c>
      <c r="D18" s="70"/>
      <c r="E18" s="71"/>
      <c r="F18" s="72" t="s">
        <v>33</v>
      </c>
      <c r="G18" s="72"/>
    </row>
    <row r="19" spans="1:7" ht="16" customHeight="1">
      <c r="A19" s="62"/>
      <c r="B19" s="62"/>
      <c r="C19" s="63"/>
      <c r="D19" s="63"/>
      <c r="E19" s="63"/>
      <c r="F19" s="63"/>
      <c r="G19" s="63"/>
    </row>
    <row r="20" spans="1:7" ht="16" customHeight="1">
      <c r="A20" s="8" t="s">
        <v>5</v>
      </c>
      <c r="B20" s="8" t="s">
        <v>6</v>
      </c>
      <c r="C20" s="59" t="s">
        <v>1</v>
      </c>
      <c r="D20" s="60"/>
      <c r="E20" s="61"/>
      <c r="F20" s="9" t="s">
        <v>3</v>
      </c>
      <c r="G20" s="9" t="s">
        <v>7</v>
      </c>
    </row>
    <row r="21" spans="1:7" ht="20" customHeight="1">
      <c r="A21" s="28">
        <v>45</v>
      </c>
      <c r="B21" s="29"/>
      <c r="C21" s="52" t="s">
        <v>41</v>
      </c>
      <c r="D21" s="53"/>
      <c r="E21" s="54"/>
      <c r="F21" s="30"/>
      <c r="G21" s="35">
        <v>4050</v>
      </c>
    </row>
    <row r="22" spans="1:7" ht="16" customHeight="1">
      <c r="A22" s="31">
        <v>5</v>
      </c>
      <c r="B22" s="32"/>
      <c r="C22" s="55" t="s">
        <v>42</v>
      </c>
      <c r="D22" s="56"/>
      <c r="E22" s="57"/>
      <c r="F22" s="33"/>
      <c r="G22" s="82">
        <v>325</v>
      </c>
    </row>
    <row r="23" spans="1:7" ht="16" customHeight="1">
      <c r="A23" s="28">
        <v>6</v>
      </c>
      <c r="B23" s="29"/>
      <c r="C23" s="52" t="s">
        <v>43</v>
      </c>
      <c r="D23" s="53"/>
      <c r="E23" s="54"/>
      <c r="F23" s="34"/>
      <c r="G23" s="82">
        <v>360</v>
      </c>
    </row>
    <row r="24" spans="1:7" ht="16" customHeight="1">
      <c r="A24" s="31">
        <v>6</v>
      </c>
      <c r="B24" s="32"/>
      <c r="C24" s="55" t="s">
        <v>44</v>
      </c>
      <c r="D24" s="56"/>
      <c r="E24" s="57"/>
      <c r="F24" s="33"/>
      <c r="G24" s="82">
        <v>420</v>
      </c>
    </row>
    <row r="25" spans="1:7" ht="16" customHeight="1">
      <c r="A25" s="28">
        <v>4</v>
      </c>
      <c r="B25" s="29"/>
      <c r="C25" s="52" t="s">
        <v>45</v>
      </c>
      <c r="D25" s="53"/>
      <c r="E25" s="54"/>
      <c r="F25" s="34"/>
      <c r="G25" s="82">
        <v>240</v>
      </c>
    </row>
    <row r="26" spans="1:7" ht="16" customHeight="1">
      <c r="A26" s="31"/>
      <c r="B26" s="32"/>
      <c r="C26" s="55"/>
      <c r="D26" s="56"/>
      <c r="E26" s="57"/>
      <c r="F26" s="33"/>
      <c r="G26" s="36"/>
    </row>
    <row r="27" spans="1:7" ht="16" customHeight="1">
      <c r="A27" s="28"/>
      <c r="B27" s="29"/>
      <c r="C27" s="52"/>
      <c r="D27" s="53"/>
      <c r="E27" s="54"/>
      <c r="F27" s="34"/>
      <c r="G27" s="36"/>
    </row>
    <row r="28" spans="1:7" ht="16" customHeight="1">
      <c r="A28" s="31"/>
      <c r="B28" s="32"/>
      <c r="C28" s="55"/>
      <c r="D28" s="56"/>
      <c r="E28" s="57"/>
      <c r="F28" s="33"/>
      <c r="G28" s="36"/>
    </row>
    <row r="29" spans="1:7" ht="16" customHeight="1">
      <c r="A29" s="28"/>
      <c r="B29" s="29"/>
      <c r="C29" s="52"/>
      <c r="D29" s="53"/>
      <c r="E29" s="54"/>
      <c r="F29" s="34"/>
      <c r="G29" s="36"/>
    </row>
    <row r="30" spans="1:7" ht="16" customHeight="1">
      <c r="A30" s="31"/>
      <c r="B30" s="32"/>
      <c r="C30" s="55"/>
      <c r="D30" s="56"/>
      <c r="E30" s="57"/>
      <c r="F30" s="33"/>
      <c r="G30" s="36"/>
    </row>
    <row r="31" spans="1:7" ht="16" customHeight="1">
      <c r="A31" s="28"/>
      <c r="B31" s="29"/>
      <c r="C31" s="52"/>
      <c r="D31" s="53"/>
      <c r="E31" s="54"/>
      <c r="F31" s="34"/>
      <c r="G31" s="36"/>
    </row>
    <row r="32" spans="1:7" ht="16" customHeight="1">
      <c r="A32" s="31"/>
      <c r="B32" s="32"/>
      <c r="C32" s="55"/>
      <c r="D32" s="56"/>
      <c r="E32" s="57"/>
      <c r="F32" s="33"/>
      <c r="G32" s="36"/>
    </row>
    <row r="33" spans="1:7" ht="16" customHeight="1">
      <c r="A33" s="28"/>
      <c r="B33" s="29"/>
      <c r="C33" s="52"/>
      <c r="D33" s="53"/>
      <c r="E33" s="54"/>
      <c r="F33" s="34"/>
      <c r="G33" s="36"/>
    </row>
    <row r="34" spans="1:7" ht="16" customHeight="1">
      <c r="A34" s="31"/>
      <c r="B34" s="32"/>
      <c r="C34" s="55"/>
      <c r="D34" s="56"/>
      <c r="E34" s="57"/>
      <c r="F34" s="33"/>
      <c r="G34" s="36"/>
    </row>
    <row r="35" spans="1:7" ht="16" customHeight="1">
      <c r="A35" s="28"/>
      <c r="B35" s="29"/>
      <c r="C35" s="52" t="s">
        <v>21</v>
      </c>
      <c r="D35" s="53"/>
      <c r="E35" s="54"/>
      <c r="F35" s="34"/>
      <c r="G35" s="36"/>
    </row>
    <row r="36" spans="1:7" ht="16" customHeight="1">
      <c r="A36" s="31"/>
      <c r="B36" s="32"/>
      <c r="C36" s="55" t="s">
        <v>22</v>
      </c>
      <c r="D36" s="56"/>
      <c r="E36" s="57"/>
      <c r="F36" s="33"/>
      <c r="G36" s="36"/>
    </row>
    <row r="37" spans="1:7" ht="16" customHeight="1">
      <c r="B37" s="16" t="s">
        <v>13</v>
      </c>
      <c r="C37" s="49" t="s">
        <v>35</v>
      </c>
      <c r="D37" s="49"/>
      <c r="E37" s="49"/>
      <c r="F37" s="11" t="s">
        <v>8</v>
      </c>
      <c r="G37" s="21">
        <f>IF(SUM(G21:G36)&gt;0,SUM(G21:G36),"")</f>
        <v>5395</v>
      </c>
    </row>
    <row r="38" spans="1:7" ht="16" customHeight="1">
      <c r="B38" s="16" t="s">
        <v>14</v>
      </c>
      <c r="C38" s="50" t="s">
        <v>36</v>
      </c>
      <c r="D38" s="50"/>
      <c r="E38" s="50"/>
      <c r="F38" s="11" t="s">
        <v>19</v>
      </c>
      <c r="G38" s="37"/>
    </row>
    <row r="39" spans="1:7" ht="16" customHeight="1">
      <c r="B39" s="17"/>
      <c r="C39" s="12"/>
      <c r="D39" s="10"/>
      <c r="E39" s="10"/>
      <c r="F39" s="11"/>
      <c r="G39" s="37"/>
    </row>
    <row r="40" spans="1:7" ht="16" customHeight="1">
      <c r="B40" s="16" t="s">
        <v>27</v>
      </c>
      <c r="C40" s="51" t="s">
        <v>36</v>
      </c>
      <c r="D40" s="51"/>
      <c r="E40" s="51"/>
      <c r="F40" s="11" t="s">
        <v>20</v>
      </c>
      <c r="G40" s="37">
        <f>SUM(G37:G38)*0.12</f>
        <v>647.4</v>
      </c>
    </row>
    <row r="41" spans="1:7" ht="16" customHeight="1">
      <c r="A41" s="74" t="str">
        <f>IF(SUM(F41)&gt;0,SUM((F41*#REF!)+F41),"")</f>
        <v/>
      </c>
      <c r="B41" s="74"/>
      <c r="C41" s="74"/>
      <c r="D41" s="13"/>
      <c r="E41" s="13"/>
      <c r="F41" s="11" t="s">
        <v>9</v>
      </c>
      <c r="G41" s="20">
        <f>IF(SUM(G37)&gt;0, SUM(G37:G40),"")</f>
        <v>6042.4</v>
      </c>
    </row>
    <row r="42" spans="1:7" ht="16" customHeight="1">
      <c r="B42" s="16" t="s">
        <v>18</v>
      </c>
      <c r="C42" s="39" t="s">
        <v>46</v>
      </c>
      <c r="D42" s="40"/>
      <c r="E42" s="41"/>
      <c r="F42" s="13"/>
      <c r="G42" s="13"/>
    </row>
    <row r="43" spans="1:7" ht="16" customHeight="1">
      <c r="A43" s="13"/>
      <c r="B43" s="23"/>
      <c r="C43" s="42"/>
      <c r="D43" s="43"/>
      <c r="E43" s="44"/>
      <c r="F43" s="15"/>
      <c r="G43" s="14"/>
    </row>
    <row r="44" spans="1:7" ht="16" customHeight="1">
      <c r="A44" s="13"/>
      <c r="B44" s="23"/>
      <c r="C44" s="42"/>
      <c r="D44" s="43"/>
      <c r="E44" s="44"/>
      <c r="F44" s="13"/>
      <c r="G44" s="13"/>
    </row>
    <row r="45" spans="1:7" ht="16" customHeight="1">
      <c r="A45" s="13"/>
      <c r="B45" s="23"/>
      <c r="C45" s="45"/>
      <c r="D45" s="46"/>
      <c r="E45" s="47"/>
      <c r="F45" s="13"/>
      <c r="G45" s="13"/>
    </row>
    <row r="46" spans="1:7">
      <c r="A46" s="26"/>
      <c r="B46" s="3"/>
      <c r="C46" s="3"/>
      <c r="D46" s="3"/>
      <c r="E46" s="3"/>
      <c r="F46" s="3"/>
    </row>
  </sheetData>
  <sheetProtection insertColumns="0" insertRows="0" deleteColumns="0" deleteRows="0"/>
  <mergeCells count="54">
    <mergeCell ref="A16:F16"/>
    <mergeCell ref="A41:C41"/>
    <mergeCell ref="E13:F13"/>
    <mergeCell ref="C2:F2"/>
    <mergeCell ref="A2:B2"/>
    <mergeCell ref="E11:F11"/>
    <mergeCell ref="E6:F6"/>
    <mergeCell ref="E7:F7"/>
    <mergeCell ref="A5:B5"/>
    <mergeCell ref="C7:D7"/>
    <mergeCell ref="A10:F10"/>
    <mergeCell ref="A7:B7"/>
    <mergeCell ref="A4:F4"/>
    <mergeCell ref="A8:B8"/>
    <mergeCell ref="A6:B6"/>
    <mergeCell ref="C8:D8"/>
    <mergeCell ref="A17:B17"/>
    <mergeCell ref="C17:E17"/>
    <mergeCell ref="F17:G17"/>
    <mergeCell ref="A18:B18"/>
    <mergeCell ref="C18:E18"/>
    <mergeCell ref="F18:G18"/>
    <mergeCell ref="C30:E30"/>
    <mergeCell ref="E8:F8"/>
    <mergeCell ref="C20:E20"/>
    <mergeCell ref="C21:E21"/>
    <mergeCell ref="C22:E22"/>
    <mergeCell ref="C23:E23"/>
    <mergeCell ref="C24:E24"/>
    <mergeCell ref="A19:G19"/>
    <mergeCell ref="B13:C13"/>
    <mergeCell ref="B11:C11"/>
    <mergeCell ref="E14:F14"/>
    <mergeCell ref="E15:F15"/>
    <mergeCell ref="B12:C12"/>
    <mergeCell ref="B14:C14"/>
    <mergeCell ref="B15:C15"/>
    <mergeCell ref="E12:F12"/>
    <mergeCell ref="C42:E45"/>
    <mergeCell ref="A3:F3"/>
    <mergeCell ref="C37:E37"/>
    <mergeCell ref="C38:E38"/>
    <mergeCell ref="C40:E40"/>
    <mergeCell ref="C31:E31"/>
    <mergeCell ref="C32:E32"/>
    <mergeCell ref="C33:E33"/>
    <mergeCell ref="C34:E34"/>
    <mergeCell ref="C35:E35"/>
    <mergeCell ref="C36:E36"/>
    <mergeCell ref="C25:E25"/>
    <mergeCell ref="C26:E26"/>
    <mergeCell ref="C27:E27"/>
    <mergeCell ref="C28:E28"/>
    <mergeCell ref="C29:E29"/>
  </mergeCells>
  <phoneticPr fontId="1" type="noConversion"/>
  <printOptions horizontalCentered="1"/>
  <pageMargins left="0.75000000000000011" right="0.75000000000000011" top="0.5" bottom="0.5" header="0.5" footer="0.5"/>
  <pageSetup scale="94" orientation="portrait"/>
  <headerFooter alignWithMargins="0"/>
  <legacy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Randall</dc:creator>
  <cp:lastModifiedBy>Donna Deschamps</cp:lastModifiedBy>
  <cp:lastPrinted>2013-01-15T00:16:59Z</cp:lastPrinted>
  <dcterms:created xsi:type="dcterms:W3CDTF">2006-01-23T19:37:33Z</dcterms:created>
  <dcterms:modified xsi:type="dcterms:W3CDTF">2013-03-25T21:59:38Z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TC101009891033</vt:lpwstr>
  </property>
</Properties>
</file>