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dutragroup1-my.sharepoint.com/personal/dfraser_dutragroup_com/Documents/Desktop/KU Coding Boot Camp/_1 Module/Crowdfunding/"/>
    </mc:Choice>
  </mc:AlternateContent>
  <xr:revisionPtr revIDLastSave="482" documentId="8_{014F09C5-99CD-4331-B45A-1AF9A177F355}" xr6:coauthVersionLast="47" xr6:coauthVersionMax="47" xr10:uidLastSave="{A56C6704-396E-4B2B-863C-8895DA338A55}"/>
  <bookViews>
    <workbookView xWindow="28680" yWindow="-120" windowWidth="29040" windowHeight="15840" xr2:uid="{00000000-000D-0000-FFFF-FFFF00000000}"/>
  </bookViews>
  <sheets>
    <sheet name="Box and Whisker Chart" sheetId="13" r:id="rId1"/>
    <sheet name="Kickstarter" sheetId="1" r:id="rId2"/>
    <sheet name="Cancelled Food Trucks" sheetId="12" r:id="rId3"/>
    <sheet name="Failed Food Trucks" sheetId="11" r:id="rId4"/>
    <sheet name="Successful US Kickstarters" sheetId="6" r:id="rId5"/>
    <sheet name="Failed US Kickstarters" sheetId="7" r:id="rId6"/>
    <sheet name="Descriptive Statistics" sheetId="8" r:id="rId7"/>
    <sheet name="Skill Drill" sheetId="9" r:id="rId8"/>
    <sheet name="Category Statistics" sheetId="3" r:id="rId9"/>
    <sheet name="Subcategory Statistics" sheetId="4" r:id="rId10"/>
    <sheet name="Outcomes Based on Launch Date" sheetId="5" r:id="rId11"/>
    <sheet name="Edinburgh Research" sheetId="2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6" i="8"/>
  <c r="B13" i="8"/>
  <c r="C12" i="8"/>
  <c r="B12" i="8"/>
  <c r="C11" i="8"/>
  <c r="B11" i="8"/>
  <c r="C5" i="8"/>
  <c r="C4" i="8"/>
  <c r="B6" i="8"/>
  <c r="B4" i="8"/>
  <c r="B5" i="8"/>
  <c r="C6" i="9"/>
  <c r="B6" i="9"/>
  <c r="C5" i="9"/>
  <c r="B5" i="9"/>
  <c r="C3" i="9"/>
  <c r="B3" i="9"/>
  <c r="C2" i="9"/>
  <c r="B2" i="9"/>
  <c r="C10" i="8"/>
  <c r="B10" i="8"/>
  <c r="C9" i="8"/>
  <c r="B9" i="8"/>
  <c r="C3" i="8"/>
  <c r="B3" i="8"/>
  <c r="C2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7" i="8"/>
</calcChain>
</file>

<file path=xl/sharedStrings.xml><?xml version="1.0" encoding="utf-8"?>
<sst xmlns="http://schemas.openxmlformats.org/spreadsheetml/2006/main" count="39360" uniqueCount="8400">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</sst>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BD-4E16-B191-A57970DE72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BD-4E16-B191-A57970DE72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BD-4E16-B191-A57970DE72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BD-4E16-B191-A57970DE7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7808576"/>
        <c:axId val="737808992"/>
      </c:barChart>
      <c:catAx>
        <c:axId val="73780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08992"/>
        <c:crosses val="autoZero"/>
        <c:auto val="1"/>
        <c:lblAlgn val="ctr"/>
        <c:lblOffset val="100"/>
        <c:noMultiLvlLbl val="0"/>
      </c:catAx>
      <c:valAx>
        <c:axId val="73780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0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A-4D29-BCA7-5471DDF1E6A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A-4D29-BCA7-5471DDF1E6A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9A-4D29-BCA7-5471DDF1E6A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9A-4D29-BCA7-5471DDF1E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2627135"/>
        <c:axId val="2079452319"/>
      </c:barChart>
      <c:catAx>
        <c:axId val="207262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52319"/>
        <c:crosses val="autoZero"/>
        <c:auto val="1"/>
        <c:lblAlgn val="ctr"/>
        <c:lblOffset val="100"/>
        <c:noMultiLvlLbl val="0"/>
      </c:catAx>
      <c:valAx>
        <c:axId val="207945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62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119293411531335E-2"/>
          <c:y val="0.16469737135593188"/>
          <c:w val="0.8153919945911986"/>
          <c:h val="0.7068959221177589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63-4FF0-AD6E-99CA0B82BB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63-4FF0-AD6E-99CA0B82BB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63-4FF0-AD6E-99CA0B82BB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63-4FF0-AD6E-99CA0B82B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571327"/>
        <c:axId val="1939573407"/>
      </c:lineChart>
      <c:catAx>
        <c:axId val="193957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73407"/>
        <c:crosses val="autoZero"/>
        <c:auto val="1"/>
        <c:lblAlgn val="ctr"/>
        <c:lblOffset val="100"/>
        <c:noMultiLvlLbl val="0"/>
      </c:catAx>
      <c:valAx>
        <c:axId val="193957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7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95610A6-A4A7-415F-A026-7A25178E461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ECE79E2-FB93-4233-B276-14002F3ECA0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FFCDF8-CFCC-4E34-8CA6-BA9AF180EFDE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DD89A3C-AD40-46C5-EA20-D152A4BB36D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DC279D0-F5B8-0020-C0D8-6346BE7E9E5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147636</xdr:rowOff>
    </xdr:from>
    <xdr:to>
      <xdr:col>16</xdr:col>
      <xdr:colOff>438149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C288D-6B45-2232-AB95-B035EEE86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2</xdr:row>
      <xdr:rowOff>171450</xdr:rowOff>
    </xdr:from>
    <xdr:to>
      <xdr:col>19</xdr:col>
      <xdr:colOff>457200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BBA49-49D4-268C-FC01-77A526E79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3</xdr:row>
      <xdr:rowOff>23812</xdr:rowOff>
    </xdr:from>
    <xdr:to>
      <xdr:col>19</xdr:col>
      <xdr:colOff>323849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E5975-25EF-02BF-0146-3343608AC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a Fraser" refreshedDate="44863.450065740741" createdVersion="8" refreshedVersion="8" minRefreshableVersion="3" recordCount="4114" xr:uid="{2046FF9B-0F3C-4247-89D1-F14B145649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a Fraser" refreshedDate="44863.519343518521" createdVersion="8" refreshedVersion="8" minRefreshableVersion="3" recordCount="4114" xr:uid="{69DB7B48-5235-4ABE-AF9F-9F8BB838A84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B57D9-6B50-4406-803B-7E4132E2D07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8AF7B-7043-4281-9C36-04ADBE79971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CF4B8-B98D-4893-8C8C-1AF5C3B8EFC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8" zoomScaleNormal="98" workbookViewId="0">
      <pane ySplit="1" topLeftCell="A2924" activePane="bottomLeft" state="frozen"/>
      <selection pane="bottomLeft" activeCell="D292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bestFit="1" customWidth="1"/>
    <col min="16" max="16" width="16.57031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23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IFERROR(ROUND(E125/L125,2),0)</f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0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8"/>
        <v>0</v>
      </c>
      <c r="Q770" s="1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0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0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0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0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0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0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0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0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0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0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0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0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0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0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0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0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</v>
      </c>
      <c r="Q1474" s="10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0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0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0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0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0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0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0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0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0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0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0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0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0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10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0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0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40.78</v>
      </c>
      <c r="Q1602" s="10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34.380000000000003</v>
      </c>
      <c r="Q1666" s="10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0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0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0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0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0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0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</v>
      </c>
      <c r="Q1730" s="1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0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10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</v>
      </c>
      <c r="Q1922" s="10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0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</v>
      </c>
      <c r="Q1986" s="10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0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0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0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0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91.83</v>
      </c>
      <c r="Q2050" s="1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140.97999999999999</v>
      </c>
      <c r="Q2242" s="10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0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0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0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0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0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0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0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0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</v>
      </c>
      <c r="Q2626" s="10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0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</v>
      </c>
      <c r="Q2818" s="10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0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0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0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0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0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0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0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0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0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</v>
      </c>
      <c r="Q2882" s="10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0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IFERROR(ROUND(E3005/L3005,2),0)</f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0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0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0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0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IFERROR(ROUND(E3069/L3069,2),0)</f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0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0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0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IFERROR(ROUND(E3133/L3133,2),0)</f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0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0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0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IFERROR(ROUND(E3197/L3197,2),0)</f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0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0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0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0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0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0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0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0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0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0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0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0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0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0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0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0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0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0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0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0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0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0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0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0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0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0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0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0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IFERROR(ROUND(E3261/L3261,2),0)</f>
        <v>251.74</v>
      </c>
      <c r="Q3261" s="10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0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0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0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0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0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0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0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0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0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0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0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0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0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0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0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0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0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0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0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0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0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0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0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0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0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0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0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0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0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0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0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IFERROR(ROUND(E3325/L3325,2),0)</f>
        <v>25.69</v>
      </c>
      <c r="Q3325" s="10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0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0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0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0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0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0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0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0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0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0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0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0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0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0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0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0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0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0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0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0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0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0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0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0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0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0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0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0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0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0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IFERROR(ROUND(E3389/L3389,2),0)</f>
        <v>100.17</v>
      </c>
      <c r="Q3389" s="10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0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0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0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0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0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0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0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0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0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0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0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0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0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0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0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0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0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0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0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0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0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0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0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0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0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0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0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0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0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0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0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IFERROR(ROUND(E3453/L3453,2),0)</f>
        <v>41.13</v>
      </c>
      <c r="Q3453" s="10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0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0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0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0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0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0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0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0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0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0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0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0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0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0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0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0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0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0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0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0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0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0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0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0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0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0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0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0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0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0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0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IFERROR(ROUND(E3517/L3517,2),0)</f>
        <v>66.959999999999994</v>
      </c>
      <c r="Q3517" s="10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0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0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0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0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0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0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0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0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0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0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0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0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0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0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0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0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0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0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0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0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0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0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0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0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0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0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0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0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0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0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IFERROR(ROUND(E3581/L3581,2),0)</f>
        <v>35.71</v>
      </c>
      <c r="Q3581" s="10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0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0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0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0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0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0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0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0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0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0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0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0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0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0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0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0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0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0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0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0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0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0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0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0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0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0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0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0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0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0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0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IFERROR(ROUND(E3645/L3645,2),0)</f>
        <v>0</v>
      </c>
      <c r="Q3645" s="10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0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0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0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0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0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0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0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0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0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0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0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0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0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0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0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0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0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0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0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0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0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0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0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0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0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0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0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0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0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0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IFERROR(ROUND(E3709/L3709,2),0)</f>
        <v>80.87</v>
      </c>
      <c r="Q3709" s="10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0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0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0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0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0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0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0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0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0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0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0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0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0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0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0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0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0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0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0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0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0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0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0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0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0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0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0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0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0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0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0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IFERROR(ROUND(E3773/L3773,2),0)</f>
        <v>38.42</v>
      </c>
      <c r="Q3773" s="10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0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0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0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0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0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0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0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0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0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0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0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0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0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0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0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0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0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0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0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0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0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0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0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0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0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0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0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0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0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0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IFERROR(ROUND(E3837/L3837,2),0)</f>
        <v>40</v>
      </c>
      <c r="Q3837" s="10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0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0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0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0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0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0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0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0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0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0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0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0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0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0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0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0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0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0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0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0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0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0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0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0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0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0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0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0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0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IFERROR(ROUND(E3901/L3901,2),0)</f>
        <v>62.5</v>
      </c>
      <c r="Q3901" s="10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0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0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0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0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0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0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0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0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0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0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0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0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0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0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0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0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0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0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0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0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0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0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0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0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0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0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0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0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0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0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0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IFERROR(ROUND(E3965/L3965,2),0)</f>
        <v>0</v>
      </c>
      <c r="Q3965" s="10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0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0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0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0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0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0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0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0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0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0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0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0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0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0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0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0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0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0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0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0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0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0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0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0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0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0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0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0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0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IFERROR(ROUND(E4029/L4029,2),0)</f>
        <v>30.71</v>
      </c>
      <c r="Q4029" s="10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0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0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0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0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0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0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0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0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0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0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0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0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0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0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0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0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0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0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0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0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0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0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0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0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0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0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0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0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0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0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0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IFERROR(ROUND(E4093/L4093,2),0)</f>
        <v>25.5</v>
      </c>
      <c r="Q4093" s="10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0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0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0D6AD-2E36-43B9-BD71-7DE7B4F3829C}">
  <dimension ref="A1:T16"/>
  <sheetViews>
    <sheetView workbookViewId="0">
      <selection sqref="A1:T1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35" x14ac:dyDescent="0.25">
      <c r="A2">
        <v>2563</v>
      </c>
      <c r="B2" s="3" t="s">
        <v>2563</v>
      </c>
      <c r="C2" s="3" t="s">
        <v>6673</v>
      </c>
      <c r="D2" s="6">
        <v>20000</v>
      </c>
      <c r="E2" s="8">
        <v>0</v>
      </c>
      <c r="F2" t="s">
        <v>8219</v>
      </c>
      <c r="G2" t="s">
        <v>8223</v>
      </c>
      <c r="H2" t="s">
        <v>8245</v>
      </c>
      <c r="I2">
        <v>1438226451</v>
      </c>
      <c r="J2">
        <v>1433042451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0" t="s">
        <v>8334</v>
      </c>
      <c r="R2" t="s">
        <v>8335</v>
      </c>
      <c r="S2" s="13">
        <v>42155.139479166668</v>
      </c>
      <c r="T2" s="13">
        <v>42215.139479166668</v>
      </c>
    </row>
    <row r="3" spans="1:20" ht="240" x14ac:dyDescent="0.25">
      <c r="A3">
        <v>2565</v>
      </c>
      <c r="B3" s="3" t="s">
        <v>2565</v>
      </c>
      <c r="C3" s="3" t="s">
        <v>6675</v>
      </c>
      <c r="D3" s="6">
        <v>10000</v>
      </c>
      <c r="E3" s="8">
        <v>100</v>
      </c>
      <c r="F3" t="s">
        <v>8219</v>
      </c>
      <c r="G3" t="s">
        <v>8223</v>
      </c>
      <c r="H3" t="s">
        <v>8245</v>
      </c>
      <c r="I3">
        <v>1462827000</v>
      </c>
      <c r="J3">
        <v>1457710589</v>
      </c>
      <c r="K3" t="b">
        <v>0</v>
      </c>
      <c r="L3">
        <v>1</v>
      </c>
      <c r="M3" t="b">
        <v>0</v>
      </c>
      <c r="N3" t="s">
        <v>8282</v>
      </c>
      <c r="O3">
        <v>1</v>
      </c>
      <c r="P3">
        <v>100</v>
      </c>
      <c r="Q3" s="10" t="s">
        <v>8334</v>
      </c>
      <c r="R3" t="s">
        <v>8335</v>
      </c>
      <c r="S3" s="13">
        <v>42440.650335648148</v>
      </c>
      <c r="T3" s="13">
        <v>42499.868055555555</v>
      </c>
    </row>
    <row r="4" spans="1:20" ht="255" x14ac:dyDescent="0.25">
      <c r="A4">
        <v>2566</v>
      </c>
      <c r="B4" s="3" t="s">
        <v>2566</v>
      </c>
      <c r="C4" s="3" t="s">
        <v>6676</v>
      </c>
      <c r="D4" s="6">
        <v>35000</v>
      </c>
      <c r="E4" s="8">
        <v>0</v>
      </c>
      <c r="F4" t="s">
        <v>8219</v>
      </c>
      <c r="G4" t="s">
        <v>8223</v>
      </c>
      <c r="H4" t="s">
        <v>8245</v>
      </c>
      <c r="I4">
        <v>1408663948</v>
      </c>
      <c r="J4">
        <v>1406071948</v>
      </c>
      <c r="K4" t="b">
        <v>0</v>
      </c>
      <c r="L4">
        <v>0</v>
      </c>
      <c r="M4" t="b">
        <v>0</v>
      </c>
      <c r="N4" t="s">
        <v>8282</v>
      </c>
      <c r="O4">
        <v>0</v>
      </c>
      <c r="P4">
        <v>0</v>
      </c>
      <c r="Q4" s="10" t="s">
        <v>8334</v>
      </c>
      <c r="R4" t="s">
        <v>8335</v>
      </c>
      <c r="S4" s="13">
        <v>41842.980879629627</v>
      </c>
      <c r="T4" s="13">
        <v>41872.980879629627</v>
      </c>
    </row>
    <row r="5" spans="1:20" ht="285" x14ac:dyDescent="0.25">
      <c r="A5">
        <v>2567</v>
      </c>
      <c r="B5" s="3" t="s">
        <v>2567</v>
      </c>
      <c r="C5" s="3" t="s">
        <v>6677</v>
      </c>
      <c r="D5" s="6">
        <v>45000</v>
      </c>
      <c r="E5" s="8">
        <v>120</v>
      </c>
      <c r="F5" t="s">
        <v>8219</v>
      </c>
      <c r="G5" t="s">
        <v>8223</v>
      </c>
      <c r="H5" t="s">
        <v>8245</v>
      </c>
      <c r="I5">
        <v>1429823138</v>
      </c>
      <c r="J5">
        <v>1427231138</v>
      </c>
      <c r="K5" t="b">
        <v>0</v>
      </c>
      <c r="L5">
        <v>2</v>
      </c>
      <c r="M5" t="b">
        <v>0</v>
      </c>
      <c r="N5" t="s">
        <v>8282</v>
      </c>
      <c r="O5">
        <v>0</v>
      </c>
      <c r="P5">
        <v>60</v>
      </c>
      <c r="Q5" s="10" t="s">
        <v>8334</v>
      </c>
      <c r="R5" t="s">
        <v>8335</v>
      </c>
      <c r="S5" s="13">
        <v>42087.878912037035</v>
      </c>
      <c r="T5" s="13">
        <v>42117.878912037035</v>
      </c>
    </row>
    <row r="6" spans="1:20" ht="210" x14ac:dyDescent="0.25">
      <c r="A6">
        <v>2569</v>
      </c>
      <c r="B6" s="3" t="s">
        <v>2569</v>
      </c>
      <c r="C6" s="3" t="s">
        <v>6679</v>
      </c>
      <c r="D6" s="6">
        <v>6500</v>
      </c>
      <c r="E6" s="8">
        <v>145</v>
      </c>
      <c r="F6" t="s">
        <v>8219</v>
      </c>
      <c r="G6" t="s">
        <v>8223</v>
      </c>
      <c r="H6" t="s">
        <v>8245</v>
      </c>
      <c r="I6">
        <v>1442457112</v>
      </c>
      <c r="J6">
        <v>1439865112</v>
      </c>
      <c r="K6" t="b">
        <v>0</v>
      </c>
      <c r="L6">
        <v>2</v>
      </c>
      <c r="M6" t="b">
        <v>0</v>
      </c>
      <c r="N6" t="s">
        <v>8282</v>
      </c>
      <c r="O6">
        <v>2</v>
      </c>
      <c r="P6">
        <v>72.5</v>
      </c>
      <c r="Q6" s="10" t="s">
        <v>8334</v>
      </c>
      <c r="R6" t="s">
        <v>8335</v>
      </c>
      <c r="S6" s="13">
        <v>42234.105462962965</v>
      </c>
      <c r="T6" s="13">
        <v>42264.105462962965</v>
      </c>
    </row>
    <row r="7" spans="1:20" ht="270" x14ac:dyDescent="0.25">
      <c r="A7">
        <v>2570</v>
      </c>
      <c r="B7" s="3" t="s">
        <v>2570</v>
      </c>
      <c r="C7" s="3" t="s">
        <v>6680</v>
      </c>
      <c r="D7" s="6">
        <v>7000</v>
      </c>
      <c r="E7" s="8">
        <v>59</v>
      </c>
      <c r="F7" t="s">
        <v>8219</v>
      </c>
      <c r="G7" t="s">
        <v>8223</v>
      </c>
      <c r="H7" t="s">
        <v>8245</v>
      </c>
      <c r="I7">
        <v>1486590035</v>
      </c>
      <c r="J7">
        <v>1483998035</v>
      </c>
      <c r="K7" t="b">
        <v>0</v>
      </c>
      <c r="L7">
        <v>2</v>
      </c>
      <c r="M7" t="b">
        <v>0</v>
      </c>
      <c r="N7" t="s">
        <v>8282</v>
      </c>
      <c r="O7">
        <v>1</v>
      </c>
      <c r="P7">
        <v>29.5</v>
      </c>
      <c r="Q7" s="10" t="s">
        <v>8334</v>
      </c>
      <c r="R7" t="s">
        <v>8335</v>
      </c>
      <c r="S7" s="13">
        <v>42744.903182870374</v>
      </c>
      <c r="T7" s="13">
        <v>42774.903182870374</v>
      </c>
    </row>
    <row r="8" spans="1:20" ht="240" x14ac:dyDescent="0.25">
      <c r="A8">
        <v>2572</v>
      </c>
      <c r="B8" s="3" t="s">
        <v>2572</v>
      </c>
      <c r="C8" s="3" t="s">
        <v>6682</v>
      </c>
      <c r="D8" s="6">
        <v>30000</v>
      </c>
      <c r="E8" s="8">
        <v>0</v>
      </c>
      <c r="F8" t="s">
        <v>8219</v>
      </c>
      <c r="G8" t="s">
        <v>8223</v>
      </c>
      <c r="H8" t="s">
        <v>8245</v>
      </c>
      <c r="I8">
        <v>1428893517</v>
      </c>
      <c r="J8">
        <v>1426301517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s="10" t="s">
        <v>8334</v>
      </c>
      <c r="R8" t="s">
        <v>8335</v>
      </c>
      <c r="S8" s="13">
        <v>42077.119409722218</v>
      </c>
      <c r="T8" s="13">
        <v>42107.119409722218</v>
      </c>
    </row>
    <row r="9" spans="1:20" ht="270" x14ac:dyDescent="0.25">
      <c r="A9">
        <v>2573</v>
      </c>
      <c r="B9" s="3" t="s">
        <v>2573</v>
      </c>
      <c r="C9" s="3" t="s">
        <v>6683</v>
      </c>
      <c r="D9" s="6">
        <v>8000</v>
      </c>
      <c r="E9" s="8">
        <v>0</v>
      </c>
      <c r="F9" t="s">
        <v>8219</v>
      </c>
      <c r="G9" t="s">
        <v>8223</v>
      </c>
      <c r="H9" t="s">
        <v>8245</v>
      </c>
      <c r="I9">
        <v>1408803149</v>
      </c>
      <c r="J9">
        <v>1404915149</v>
      </c>
      <c r="K9" t="b">
        <v>0</v>
      </c>
      <c r="L9">
        <v>0</v>
      </c>
      <c r="M9" t="b">
        <v>0</v>
      </c>
      <c r="N9" t="s">
        <v>8282</v>
      </c>
      <c r="O9">
        <v>0</v>
      </c>
      <c r="P9">
        <v>0</v>
      </c>
      <c r="Q9" s="10" t="s">
        <v>8334</v>
      </c>
      <c r="R9" t="s">
        <v>8335</v>
      </c>
      <c r="S9" s="13">
        <v>41829.592002314814</v>
      </c>
      <c r="T9" s="13">
        <v>41874.592002314814</v>
      </c>
    </row>
    <row r="10" spans="1:20" ht="285" x14ac:dyDescent="0.25">
      <c r="A10">
        <v>2574</v>
      </c>
      <c r="B10" s="3" t="s">
        <v>2574</v>
      </c>
      <c r="C10" s="3" t="s">
        <v>6684</v>
      </c>
      <c r="D10" s="6">
        <v>10000</v>
      </c>
      <c r="E10" s="8">
        <v>0</v>
      </c>
      <c r="F10" t="s">
        <v>8219</v>
      </c>
      <c r="G10" t="s">
        <v>8223</v>
      </c>
      <c r="H10" t="s">
        <v>8245</v>
      </c>
      <c r="I10">
        <v>1463600945</v>
      </c>
      <c r="J10">
        <v>1461786545</v>
      </c>
      <c r="K10" t="b">
        <v>0</v>
      </c>
      <c r="L10">
        <v>0</v>
      </c>
      <c r="M10" t="b">
        <v>0</v>
      </c>
      <c r="N10" t="s">
        <v>8282</v>
      </c>
      <c r="O10">
        <v>0</v>
      </c>
      <c r="P10">
        <v>0</v>
      </c>
      <c r="Q10" s="10" t="s">
        <v>8334</v>
      </c>
      <c r="R10" t="s">
        <v>8335</v>
      </c>
      <c r="S10" s="13">
        <v>42487.825752314813</v>
      </c>
      <c r="T10" s="13">
        <v>42508.825752314813</v>
      </c>
    </row>
    <row r="11" spans="1:20" ht="270" x14ac:dyDescent="0.25">
      <c r="A11">
        <v>2575</v>
      </c>
      <c r="B11" s="3" t="s">
        <v>2575</v>
      </c>
      <c r="C11" s="3" t="s">
        <v>6685</v>
      </c>
      <c r="D11" s="6">
        <v>85000</v>
      </c>
      <c r="E11" s="8">
        <v>0</v>
      </c>
      <c r="F11" t="s">
        <v>8219</v>
      </c>
      <c r="G11" t="s">
        <v>8223</v>
      </c>
      <c r="H11" t="s">
        <v>8245</v>
      </c>
      <c r="I11">
        <v>1421030194</v>
      </c>
      <c r="J11">
        <v>1418438194</v>
      </c>
      <c r="K11" t="b">
        <v>0</v>
      </c>
      <c r="L11">
        <v>0</v>
      </c>
      <c r="M11" t="b">
        <v>0</v>
      </c>
      <c r="N11" t="s">
        <v>8282</v>
      </c>
      <c r="O11">
        <v>0</v>
      </c>
      <c r="P11">
        <v>0</v>
      </c>
      <c r="Q11" s="10" t="s">
        <v>8334</v>
      </c>
      <c r="R11" t="s">
        <v>8335</v>
      </c>
      <c r="S11" s="13">
        <v>41986.108726851846</v>
      </c>
      <c r="T11" s="13">
        <v>42016.108726851846</v>
      </c>
    </row>
    <row r="12" spans="1:20" ht="150" x14ac:dyDescent="0.25">
      <c r="A12">
        <v>2576</v>
      </c>
      <c r="B12" s="3" t="s">
        <v>2576</v>
      </c>
      <c r="C12" s="3" t="s">
        <v>6686</v>
      </c>
      <c r="D12" s="6">
        <v>10000</v>
      </c>
      <c r="E12" s="8">
        <v>0</v>
      </c>
      <c r="F12" t="s">
        <v>8219</v>
      </c>
      <c r="G12" t="s">
        <v>8223</v>
      </c>
      <c r="H12" t="s">
        <v>8245</v>
      </c>
      <c r="I12">
        <v>1428707647</v>
      </c>
      <c r="J12">
        <v>1424823247</v>
      </c>
      <c r="K12" t="b">
        <v>0</v>
      </c>
      <c r="L12">
        <v>0</v>
      </c>
      <c r="M12" t="b">
        <v>0</v>
      </c>
      <c r="N12" t="s">
        <v>8282</v>
      </c>
      <c r="O12">
        <v>0</v>
      </c>
      <c r="P12">
        <v>0</v>
      </c>
      <c r="Q12" s="10" t="s">
        <v>8334</v>
      </c>
      <c r="R12" t="s">
        <v>8335</v>
      </c>
      <c r="S12" s="13">
        <v>42060.00980324074</v>
      </c>
      <c r="T12" s="13">
        <v>42104.968136574069</v>
      </c>
    </row>
    <row r="13" spans="1:20" ht="270" x14ac:dyDescent="0.25">
      <c r="A13">
        <v>2577</v>
      </c>
      <c r="B13" s="3" t="s">
        <v>2577</v>
      </c>
      <c r="C13" s="3" t="s">
        <v>6687</v>
      </c>
      <c r="D13" s="6">
        <v>15000</v>
      </c>
      <c r="E13" s="8">
        <v>0</v>
      </c>
      <c r="F13" t="s">
        <v>8219</v>
      </c>
      <c r="G13" t="s">
        <v>8223</v>
      </c>
      <c r="H13" t="s">
        <v>8245</v>
      </c>
      <c r="I13">
        <v>1407181297</v>
      </c>
      <c r="J13">
        <v>1405021297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s="10" t="s">
        <v>8334</v>
      </c>
      <c r="R13" t="s">
        <v>8335</v>
      </c>
      <c r="S13" s="13">
        <v>41830.820567129631</v>
      </c>
      <c r="T13" s="13">
        <v>41855.820567129631</v>
      </c>
    </row>
    <row r="14" spans="1:20" ht="285" x14ac:dyDescent="0.25">
      <c r="A14">
        <v>2578</v>
      </c>
      <c r="B14" s="3" t="s">
        <v>2578</v>
      </c>
      <c r="C14" s="3" t="s">
        <v>6688</v>
      </c>
      <c r="D14" s="6">
        <v>6000</v>
      </c>
      <c r="E14" s="8">
        <v>0</v>
      </c>
      <c r="F14" t="s">
        <v>8219</v>
      </c>
      <c r="G14" t="s">
        <v>8223</v>
      </c>
      <c r="H14" t="s">
        <v>8245</v>
      </c>
      <c r="I14">
        <v>1444410000</v>
      </c>
      <c r="J14">
        <v>1440203579</v>
      </c>
      <c r="K14" t="b">
        <v>0</v>
      </c>
      <c r="L14">
        <v>0</v>
      </c>
      <c r="M14" t="b">
        <v>0</v>
      </c>
      <c r="N14" t="s">
        <v>8282</v>
      </c>
      <c r="O14">
        <v>0</v>
      </c>
      <c r="P14">
        <v>0</v>
      </c>
      <c r="Q14" s="10" t="s">
        <v>8334</v>
      </c>
      <c r="R14" t="s">
        <v>8335</v>
      </c>
      <c r="S14" s="13">
        <v>42238.022905092599</v>
      </c>
      <c r="T14" s="13">
        <v>42286.708333333328</v>
      </c>
    </row>
    <row r="15" spans="1:20" ht="285" x14ac:dyDescent="0.25">
      <c r="A15">
        <v>2579</v>
      </c>
      <c r="B15" s="3" t="s">
        <v>2579</v>
      </c>
      <c r="C15" s="3" t="s">
        <v>6689</v>
      </c>
      <c r="D15" s="6">
        <v>200000</v>
      </c>
      <c r="E15" s="8">
        <v>277</v>
      </c>
      <c r="F15" t="s">
        <v>8219</v>
      </c>
      <c r="G15" t="s">
        <v>8223</v>
      </c>
      <c r="H15" t="s">
        <v>8245</v>
      </c>
      <c r="I15">
        <v>1410810903</v>
      </c>
      <c r="J15">
        <v>1405626903</v>
      </c>
      <c r="K15" t="b">
        <v>0</v>
      </c>
      <c r="L15">
        <v>12</v>
      </c>
      <c r="M15" t="b">
        <v>0</v>
      </c>
      <c r="N15" t="s">
        <v>8282</v>
      </c>
      <c r="O15">
        <v>0</v>
      </c>
      <c r="P15">
        <v>23.08</v>
      </c>
      <c r="Q15" s="10" t="s">
        <v>8334</v>
      </c>
      <c r="R15" t="s">
        <v>8335</v>
      </c>
      <c r="S15" s="13">
        <v>41837.829895833333</v>
      </c>
      <c r="T15" s="13">
        <v>41897.829895833333</v>
      </c>
    </row>
    <row r="16" spans="1:20" ht="255" x14ac:dyDescent="0.25">
      <c r="A16">
        <v>2580</v>
      </c>
      <c r="B16" s="3" t="s">
        <v>2580</v>
      </c>
      <c r="C16" s="3" t="s">
        <v>6690</v>
      </c>
      <c r="D16" s="6">
        <v>8500</v>
      </c>
      <c r="E16" s="8">
        <v>51</v>
      </c>
      <c r="F16" t="s">
        <v>8219</v>
      </c>
      <c r="G16" t="s">
        <v>8223</v>
      </c>
      <c r="H16" t="s">
        <v>8245</v>
      </c>
      <c r="I16">
        <v>1431745200</v>
      </c>
      <c r="J16">
        <v>1429170603</v>
      </c>
      <c r="K16" t="b">
        <v>0</v>
      </c>
      <c r="L16">
        <v>2</v>
      </c>
      <c r="M16" t="b">
        <v>0</v>
      </c>
      <c r="N16" t="s">
        <v>8282</v>
      </c>
      <c r="O16">
        <v>1</v>
      </c>
      <c r="P16">
        <v>25.5</v>
      </c>
      <c r="Q16" s="10" t="s">
        <v>8334</v>
      </c>
      <c r="R16" t="s">
        <v>8335</v>
      </c>
      <c r="S16" s="13">
        <v>42110.326423611114</v>
      </c>
      <c r="T16" s="13">
        <v>42140.125</v>
      </c>
    </row>
  </sheetData>
  <conditionalFormatting sqref="F1:F1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16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9D823-7D47-48C0-8E18-F9763F6632EB}">
  <dimension ref="A1:T102"/>
  <sheetViews>
    <sheetView workbookViewId="0">
      <selection sqref="A1:T10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5" x14ac:dyDescent="0.25">
      <c r="A2">
        <v>1144</v>
      </c>
      <c r="B2" s="3" t="s">
        <v>1145</v>
      </c>
      <c r="C2" s="3" t="s">
        <v>5254</v>
      </c>
      <c r="D2" s="6">
        <v>9300</v>
      </c>
      <c r="E2" s="8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0" t="s">
        <v>8334</v>
      </c>
      <c r="R2" t="s">
        <v>8335</v>
      </c>
      <c r="S2" s="13">
        <v>42093.181944444441</v>
      </c>
      <c r="T2" s="13">
        <v>42123.181944444441</v>
      </c>
    </row>
    <row r="3" spans="1:20" ht="225" x14ac:dyDescent="0.25">
      <c r="A3">
        <v>1145</v>
      </c>
      <c r="B3" s="3" t="s">
        <v>1146</v>
      </c>
      <c r="C3" s="3" t="s">
        <v>5255</v>
      </c>
      <c r="D3" s="6">
        <v>80000</v>
      </c>
      <c r="E3" s="8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0" t="s">
        <v>8334</v>
      </c>
      <c r="R3" t="s">
        <v>8335</v>
      </c>
      <c r="S3" s="13">
        <v>41854.747592592597</v>
      </c>
      <c r="T3" s="13">
        <v>41914.747592592597</v>
      </c>
    </row>
    <row r="4" spans="1:20" ht="195" x14ac:dyDescent="0.25">
      <c r="A4">
        <v>1146</v>
      </c>
      <c r="B4" s="3" t="s">
        <v>1147</v>
      </c>
      <c r="C4" s="3" t="s">
        <v>5256</v>
      </c>
      <c r="D4" s="6">
        <v>6000</v>
      </c>
      <c r="E4" s="8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0" t="s">
        <v>8334</v>
      </c>
      <c r="R4" t="s">
        <v>8335</v>
      </c>
      <c r="S4" s="13">
        <v>41723.9533912037</v>
      </c>
      <c r="T4" s="13">
        <v>41761.9533912037</v>
      </c>
    </row>
    <row r="5" spans="1:20" ht="165" x14ac:dyDescent="0.25">
      <c r="A5">
        <v>1148</v>
      </c>
      <c r="B5" s="3" t="s">
        <v>1149</v>
      </c>
      <c r="C5" s="3" t="s">
        <v>5258</v>
      </c>
      <c r="D5" s="6">
        <v>15000</v>
      </c>
      <c r="E5" s="8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>
        <v>0</v>
      </c>
      <c r="P5">
        <v>24.33</v>
      </c>
      <c r="Q5" s="10" t="s">
        <v>8334</v>
      </c>
      <c r="R5" t="s">
        <v>8335</v>
      </c>
      <c r="S5" s="13">
        <v>42675.171076388884</v>
      </c>
      <c r="T5" s="13">
        <v>42705.212743055556</v>
      </c>
    </row>
    <row r="6" spans="1:20" ht="105" x14ac:dyDescent="0.25">
      <c r="A6">
        <v>1149</v>
      </c>
      <c r="B6" s="3" t="s">
        <v>1150</v>
      </c>
      <c r="C6" s="3" t="s">
        <v>5259</v>
      </c>
      <c r="D6" s="6">
        <v>50000</v>
      </c>
      <c r="E6" s="8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>
        <v>0</v>
      </c>
      <c r="P6">
        <v>37.5</v>
      </c>
      <c r="Q6" s="10" t="s">
        <v>8334</v>
      </c>
      <c r="R6" t="s">
        <v>8335</v>
      </c>
      <c r="S6" s="13">
        <v>42507.71025462963</v>
      </c>
      <c r="T6" s="13">
        <v>42537.71025462963</v>
      </c>
    </row>
    <row r="7" spans="1:20" ht="150" x14ac:dyDescent="0.25">
      <c r="A7">
        <v>1150</v>
      </c>
      <c r="B7" s="3" t="s">
        <v>1151</v>
      </c>
      <c r="C7" s="3" t="s">
        <v>5260</v>
      </c>
      <c r="D7" s="6">
        <v>2500</v>
      </c>
      <c r="E7" s="8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>
        <v>10</v>
      </c>
      <c r="P7">
        <v>42</v>
      </c>
      <c r="Q7" s="10" t="s">
        <v>8334</v>
      </c>
      <c r="R7" t="s">
        <v>8335</v>
      </c>
      <c r="S7" s="13">
        <v>42317.954571759255</v>
      </c>
      <c r="T7" s="13">
        <v>42377.954571759255</v>
      </c>
    </row>
    <row r="8" spans="1:20" ht="315" x14ac:dyDescent="0.25">
      <c r="A8">
        <v>1151</v>
      </c>
      <c r="B8" s="3" t="s">
        <v>1152</v>
      </c>
      <c r="C8" s="3" t="s">
        <v>5261</v>
      </c>
      <c r="D8" s="6">
        <v>25000</v>
      </c>
      <c r="E8" s="8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s="10" t="s">
        <v>8334</v>
      </c>
      <c r="R8" t="s">
        <v>8335</v>
      </c>
      <c r="S8" s="13">
        <v>42224.102581018517</v>
      </c>
      <c r="T8" s="13">
        <v>42254.102581018517</v>
      </c>
    </row>
    <row r="9" spans="1:20" ht="75" x14ac:dyDescent="0.25">
      <c r="A9">
        <v>1152</v>
      </c>
      <c r="B9" s="3" t="s">
        <v>1153</v>
      </c>
      <c r="C9" s="3" t="s">
        <v>5262</v>
      </c>
      <c r="D9" s="6">
        <v>16000</v>
      </c>
      <c r="E9" s="8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>
        <v>6</v>
      </c>
      <c r="P9">
        <v>60.73</v>
      </c>
      <c r="Q9" s="10" t="s">
        <v>8334</v>
      </c>
      <c r="R9" t="s">
        <v>8335</v>
      </c>
      <c r="S9" s="13">
        <v>42109.709629629629</v>
      </c>
      <c r="T9" s="13">
        <v>42139.709629629629</v>
      </c>
    </row>
    <row r="10" spans="1:20" ht="150" x14ac:dyDescent="0.25">
      <c r="A10">
        <v>1153</v>
      </c>
      <c r="B10" s="3" t="s">
        <v>1154</v>
      </c>
      <c r="C10" s="3" t="s">
        <v>5263</v>
      </c>
      <c r="D10" s="6">
        <v>8000</v>
      </c>
      <c r="E10" s="8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>
        <v>1</v>
      </c>
      <c r="P10">
        <v>50</v>
      </c>
      <c r="Q10" s="10" t="s">
        <v>8334</v>
      </c>
      <c r="R10" t="s">
        <v>8335</v>
      </c>
      <c r="S10" s="13">
        <v>42143.714178240742</v>
      </c>
      <c r="T10" s="13">
        <v>42173.714178240742</v>
      </c>
    </row>
    <row r="11" spans="1:20" ht="255" x14ac:dyDescent="0.25">
      <c r="A11">
        <v>1154</v>
      </c>
      <c r="B11" s="3" t="s">
        <v>1155</v>
      </c>
      <c r="C11" s="3" t="s">
        <v>5264</v>
      </c>
      <c r="D11" s="6">
        <v>5000</v>
      </c>
      <c r="E11" s="8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>
        <v>7</v>
      </c>
      <c r="P11">
        <v>108.33</v>
      </c>
      <c r="Q11" s="10" t="s">
        <v>8334</v>
      </c>
      <c r="R11" t="s">
        <v>8335</v>
      </c>
      <c r="S11" s="13">
        <v>42223.108865740738</v>
      </c>
      <c r="T11" s="13">
        <v>42253.108865740738</v>
      </c>
    </row>
    <row r="12" spans="1:20" ht="255" x14ac:dyDescent="0.25">
      <c r="A12">
        <v>1155</v>
      </c>
      <c r="B12" s="3" t="s">
        <v>1156</v>
      </c>
      <c r="C12" s="3" t="s">
        <v>5265</v>
      </c>
      <c r="D12" s="6">
        <v>25000</v>
      </c>
      <c r="E12" s="8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>
        <v>1</v>
      </c>
      <c r="P12">
        <v>23.5</v>
      </c>
      <c r="Q12" s="10" t="s">
        <v>8334</v>
      </c>
      <c r="R12" t="s">
        <v>8335</v>
      </c>
      <c r="S12" s="13">
        <v>41835.763981481483</v>
      </c>
      <c r="T12" s="13">
        <v>41865.763981481483</v>
      </c>
    </row>
    <row r="13" spans="1:20" ht="300" x14ac:dyDescent="0.25">
      <c r="A13">
        <v>1156</v>
      </c>
      <c r="B13" s="3" t="s">
        <v>1157</v>
      </c>
      <c r="C13" s="3" t="s">
        <v>5266</v>
      </c>
      <c r="D13" s="6">
        <v>6500</v>
      </c>
      <c r="E13" s="8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s="10" t="s">
        <v>8334</v>
      </c>
      <c r="R13" t="s">
        <v>8335</v>
      </c>
      <c r="S13" s="13">
        <v>42029.07131944444</v>
      </c>
      <c r="T13" s="13">
        <v>42059.07131944444</v>
      </c>
    </row>
    <row r="14" spans="1:20" ht="300" x14ac:dyDescent="0.25">
      <c r="A14">
        <v>1157</v>
      </c>
      <c r="B14" s="3" t="s">
        <v>1158</v>
      </c>
      <c r="C14" s="3" t="s">
        <v>5267</v>
      </c>
      <c r="D14" s="6">
        <v>10000</v>
      </c>
      <c r="E14" s="8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>
        <v>2</v>
      </c>
      <c r="P14">
        <v>50.33</v>
      </c>
      <c r="Q14" s="10" t="s">
        <v>8334</v>
      </c>
      <c r="R14" t="s">
        <v>8335</v>
      </c>
      <c r="S14" s="13">
        <v>41918.628240740742</v>
      </c>
      <c r="T14" s="13">
        <v>41978.669907407413</v>
      </c>
    </row>
    <row r="15" spans="1:20" ht="270" x14ac:dyDescent="0.25">
      <c r="A15">
        <v>1158</v>
      </c>
      <c r="B15" s="3" t="s">
        <v>1159</v>
      </c>
      <c r="C15" s="3" t="s">
        <v>5268</v>
      </c>
      <c r="D15" s="6">
        <v>7500</v>
      </c>
      <c r="E15" s="8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>
        <v>0</v>
      </c>
      <c r="P15">
        <v>11.67</v>
      </c>
      <c r="Q15" s="10" t="s">
        <v>8334</v>
      </c>
      <c r="R15" t="s">
        <v>8335</v>
      </c>
      <c r="S15" s="13">
        <v>41952.09175925926</v>
      </c>
      <c r="T15" s="13">
        <v>41982.09175925926</v>
      </c>
    </row>
    <row r="16" spans="1:20" ht="255" x14ac:dyDescent="0.25">
      <c r="A16">
        <v>1159</v>
      </c>
      <c r="B16" s="3" t="s">
        <v>1160</v>
      </c>
      <c r="C16" s="3" t="s">
        <v>5269</v>
      </c>
      <c r="D16" s="6">
        <v>6750</v>
      </c>
      <c r="E16" s="8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s="10" t="s">
        <v>8334</v>
      </c>
      <c r="R16" t="s">
        <v>8335</v>
      </c>
      <c r="S16" s="13">
        <v>42154.726446759261</v>
      </c>
      <c r="T16" s="13">
        <v>42185.65625</v>
      </c>
    </row>
    <row r="17" spans="1:20" ht="240" x14ac:dyDescent="0.25">
      <c r="A17">
        <v>1160</v>
      </c>
      <c r="B17" s="3" t="s">
        <v>1161</v>
      </c>
      <c r="C17" s="3" t="s">
        <v>5270</v>
      </c>
      <c r="D17" s="6">
        <v>30000</v>
      </c>
      <c r="E17" s="8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>
        <v>4</v>
      </c>
      <c r="P17">
        <v>60.79</v>
      </c>
      <c r="Q17" s="10" t="s">
        <v>8334</v>
      </c>
      <c r="R17" t="s">
        <v>8335</v>
      </c>
      <c r="S17" s="13">
        <v>42061.154930555553</v>
      </c>
      <c r="T17" s="13">
        <v>42091.113263888896</v>
      </c>
    </row>
    <row r="18" spans="1:20" ht="270" x14ac:dyDescent="0.25">
      <c r="A18">
        <v>1161</v>
      </c>
      <c r="B18" s="3" t="s">
        <v>1162</v>
      </c>
      <c r="C18" s="3" t="s">
        <v>5271</v>
      </c>
      <c r="D18" s="6">
        <v>18000</v>
      </c>
      <c r="E18" s="8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>
        <v>0</v>
      </c>
      <c r="Q18" s="10" t="s">
        <v>8334</v>
      </c>
      <c r="R18" t="s">
        <v>8335</v>
      </c>
      <c r="S18" s="13">
        <v>42122.629502314812</v>
      </c>
      <c r="T18" s="13">
        <v>42143.629502314812</v>
      </c>
    </row>
    <row r="19" spans="1:20" ht="315" x14ac:dyDescent="0.25">
      <c r="A19">
        <v>1162</v>
      </c>
      <c r="B19" s="3" t="s">
        <v>1163</v>
      </c>
      <c r="C19" s="3" t="s">
        <v>5272</v>
      </c>
      <c r="D19" s="6">
        <v>60000</v>
      </c>
      <c r="E19" s="8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>
        <v>0</v>
      </c>
      <c r="P19">
        <v>17.5</v>
      </c>
      <c r="Q19" s="10" t="s">
        <v>8334</v>
      </c>
      <c r="R19" t="s">
        <v>8335</v>
      </c>
      <c r="S19" s="13">
        <v>41876.683611111112</v>
      </c>
      <c r="T19" s="13">
        <v>41907.683611111112</v>
      </c>
    </row>
    <row r="20" spans="1:20" ht="270" x14ac:dyDescent="0.25">
      <c r="A20">
        <v>1163</v>
      </c>
      <c r="B20" s="3" t="s">
        <v>1164</v>
      </c>
      <c r="C20" s="3" t="s">
        <v>5273</v>
      </c>
      <c r="D20" s="6">
        <v>5200</v>
      </c>
      <c r="E20" s="8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>
        <v>0</v>
      </c>
      <c r="P20">
        <v>0</v>
      </c>
      <c r="Q20" s="10" t="s">
        <v>8334</v>
      </c>
      <c r="R20" t="s">
        <v>8335</v>
      </c>
      <c r="S20" s="13">
        <v>41830.723611111112</v>
      </c>
      <c r="T20" s="13">
        <v>41860.723611111112</v>
      </c>
    </row>
    <row r="21" spans="1:20" ht="285" x14ac:dyDescent="0.25">
      <c r="A21">
        <v>1164</v>
      </c>
      <c r="B21" s="3" t="s">
        <v>1165</v>
      </c>
      <c r="C21" s="3" t="s">
        <v>5274</v>
      </c>
      <c r="D21" s="6">
        <v>10000</v>
      </c>
      <c r="E21" s="8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0" t="s">
        <v>8334</v>
      </c>
      <c r="R21" t="s">
        <v>8335</v>
      </c>
      <c r="S21" s="13">
        <v>42509.724328703705</v>
      </c>
      <c r="T21" s="13">
        <v>42539.724328703705</v>
      </c>
    </row>
    <row r="22" spans="1:20" ht="270" x14ac:dyDescent="0.25">
      <c r="A22">
        <v>1165</v>
      </c>
      <c r="B22" s="3" t="s">
        <v>1166</v>
      </c>
      <c r="C22" s="3" t="s">
        <v>5275</v>
      </c>
      <c r="D22" s="6">
        <v>10000</v>
      </c>
      <c r="E22" s="8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>
        <v>21</v>
      </c>
      <c r="P22">
        <v>82.82</v>
      </c>
      <c r="Q22" s="10" t="s">
        <v>8334</v>
      </c>
      <c r="R22" t="s">
        <v>8335</v>
      </c>
      <c r="S22" s="13">
        <v>41792.214467592588</v>
      </c>
      <c r="T22" s="13">
        <v>41826.214467592588</v>
      </c>
    </row>
    <row r="23" spans="1:20" ht="270" x14ac:dyDescent="0.25">
      <c r="A23">
        <v>1166</v>
      </c>
      <c r="B23" s="3" t="s">
        <v>1167</v>
      </c>
      <c r="C23" s="3" t="s">
        <v>5276</v>
      </c>
      <c r="D23" s="6">
        <v>15000</v>
      </c>
      <c r="E23" s="8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>
        <v>19</v>
      </c>
      <c r="P23">
        <v>358.88</v>
      </c>
      <c r="Q23" s="10" t="s">
        <v>8334</v>
      </c>
      <c r="R23" t="s">
        <v>8335</v>
      </c>
      <c r="S23" s="13">
        <v>42150.485439814816</v>
      </c>
      <c r="T23" s="13">
        <v>42181.166666666672</v>
      </c>
    </row>
    <row r="24" spans="1:20" ht="225" x14ac:dyDescent="0.25">
      <c r="A24">
        <v>1167</v>
      </c>
      <c r="B24" s="3" t="s">
        <v>1168</v>
      </c>
      <c r="C24" s="3" t="s">
        <v>5277</v>
      </c>
      <c r="D24" s="6">
        <v>60000</v>
      </c>
      <c r="E24" s="8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>
        <v>2</v>
      </c>
      <c r="P24">
        <v>61.19</v>
      </c>
      <c r="Q24" s="10" t="s">
        <v>8334</v>
      </c>
      <c r="R24" t="s">
        <v>8335</v>
      </c>
      <c r="S24" s="13">
        <v>41863.734895833331</v>
      </c>
      <c r="T24" s="13">
        <v>41894.734895833331</v>
      </c>
    </row>
    <row r="25" spans="1:20" ht="255" x14ac:dyDescent="0.25">
      <c r="A25">
        <v>1168</v>
      </c>
      <c r="B25" s="3" t="s">
        <v>1169</v>
      </c>
      <c r="C25" s="3" t="s">
        <v>5278</v>
      </c>
      <c r="D25" s="6">
        <v>18000</v>
      </c>
      <c r="E25" s="8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>
        <v>6</v>
      </c>
      <c r="P25">
        <v>340</v>
      </c>
      <c r="Q25" s="10" t="s">
        <v>8334</v>
      </c>
      <c r="R25" t="s">
        <v>8335</v>
      </c>
      <c r="S25" s="13">
        <v>42605.053993055553</v>
      </c>
      <c r="T25" s="13">
        <v>42635.053993055553</v>
      </c>
    </row>
    <row r="26" spans="1:20" ht="255" x14ac:dyDescent="0.25">
      <c r="A26">
        <v>1169</v>
      </c>
      <c r="B26" s="3" t="s">
        <v>1170</v>
      </c>
      <c r="C26" s="3" t="s">
        <v>5279</v>
      </c>
      <c r="D26" s="6">
        <v>10000</v>
      </c>
      <c r="E26" s="8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>
        <v>0</v>
      </c>
      <c r="P26">
        <v>5.67</v>
      </c>
      <c r="Q26" s="10" t="s">
        <v>8334</v>
      </c>
      <c r="R26" t="s">
        <v>8335</v>
      </c>
      <c r="S26" s="13">
        <v>42027.353738425925</v>
      </c>
      <c r="T26" s="13">
        <v>42057.353738425925</v>
      </c>
    </row>
    <row r="27" spans="1:20" ht="210" x14ac:dyDescent="0.25">
      <c r="A27">
        <v>1171</v>
      </c>
      <c r="B27" s="3" t="s">
        <v>1172</v>
      </c>
      <c r="C27" s="3" t="s">
        <v>5281</v>
      </c>
      <c r="D27" s="6">
        <v>25000</v>
      </c>
      <c r="E27" s="8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>
        <v>0</v>
      </c>
      <c r="P27">
        <v>25</v>
      </c>
      <c r="Q27" s="10" t="s">
        <v>8334</v>
      </c>
      <c r="R27" t="s">
        <v>8335</v>
      </c>
      <c r="S27" s="13">
        <v>41938.804710648146</v>
      </c>
      <c r="T27" s="13">
        <v>41956.846377314811</v>
      </c>
    </row>
    <row r="28" spans="1:20" ht="105" x14ac:dyDescent="0.25">
      <c r="A28">
        <v>1172</v>
      </c>
      <c r="B28" s="3" t="s">
        <v>1173</v>
      </c>
      <c r="C28" s="3" t="s">
        <v>5282</v>
      </c>
      <c r="D28" s="6">
        <v>9000</v>
      </c>
      <c r="E28" s="8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>
        <v>0</v>
      </c>
      <c r="P28">
        <v>0</v>
      </c>
      <c r="Q28" s="10" t="s">
        <v>8334</v>
      </c>
      <c r="R28" t="s">
        <v>8335</v>
      </c>
      <c r="S28" s="13">
        <v>41841.682314814818</v>
      </c>
      <c r="T28" s="13">
        <v>41871.682314814818</v>
      </c>
    </row>
    <row r="29" spans="1:20" ht="270" x14ac:dyDescent="0.25">
      <c r="A29">
        <v>1173</v>
      </c>
      <c r="B29" s="3" t="s">
        <v>1174</v>
      </c>
      <c r="C29" s="3" t="s">
        <v>5283</v>
      </c>
      <c r="D29" s="6">
        <v>125000</v>
      </c>
      <c r="E29" s="8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30</v>
      </c>
      <c r="Q29" s="10" t="s">
        <v>8334</v>
      </c>
      <c r="R29" t="s">
        <v>8335</v>
      </c>
      <c r="S29" s="13">
        <v>42184.185844907406</v>
      </c>
      <c r="T29" s="13">
        <v>42219.185844907406</v>
      </c>
    </row>
    <row r="30" spans="1:20" ht="195" x14ac:dyDescent="0.25">
      <c r="A30">
        <v>1174</v>
      </c>
      <c r="B30" s="3" t="s">
        <v>1175</v>
      </c>
      <c r="C30" s="3" t="s">
        <v>5284</v>
      </c>
      <c r="D30" s="6">
        <v>15000</v>
      </c>
      <c r="E30" s="8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>
        <v>6</v>
      </c>
      <c r="P30">
        <v>46.63</v>
      </c>
      <c r="Q30" s="10" t="s">
        <v>8334</v>
      </c>
      <c r="R30" t="s">
        <v>8335</v>
      </c>
      <c r="S30" s="13">
        <v>42468.84174768519</v>
      </c>
      <c r="T30" s="13">
        <v>42498.84174768519</v>
      </c>
    </row>
    <row r="31" spans="1:20" ht="240" x14ac:dyDescent="0.25">
      <c r="A31">
        <v>1175</v>
      </c>
      <c r="B31" s="3" t="s">
        <v>1176</v>
      </c>
      <c r="C31" s="3" t="s">
        <v>5285</v>
      </c>
      <c r="D31" s="6">
        <v>20000</v>
      </c>
      <c r="E31" s="8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>
        <v>3</v>
      </c>
      <c r="P31">
        <v>65</v>
      </c>
      <c r="Q31" s="10" t="s">
        <v>8334</v>
      </c>
      <c r="R31" t="s">
        <v>8335</v>
      </c>
      <c r="S31" s="13">
        <v>42170.728460648148</v>
      </c>
      <c r="T31" s="13">
        <v>42200.728460648148</v>
      </c>
    </row>
    <row r="32" spans="1:20" ht="285" x14ac:dyDescent="0.25">
      <c r="A32">
        <v>1178</v>
      </c>
      <c r="B32" s="3" t="s">
        <v>1179</v>
      </c>
      <c r="C32" s="3" t="s">
        <v>5288</v>
      </c>
      <c r="D32" s="6">
        <v>75000</v>
      </c>
      <c r="E32" s="8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>
        <v>0</v>
      </c>
      <c r="P32">
        <v>5</v>
      </c>
      <c r="Q32" s="10" t="s">
        <v>8334</v>
      </c>
      <c r="R32" t="s">
        <v>8335</v>
      </c>
      <c r="S32" s="13">
        <v>41837.905694444446</v>
      </c>
      <c r="T32" s="13">
        <v>41867.905694444446</v>
      </c>
    </row>
    <row r="33" spans="1:20" ht="210" x14ac:dyDescent="0.25">
      <c r="A33">
        <v>1180</v>
      </c>
      <c r="B33" s="3" t="s">
        <v>1181</v>
      </c>
      <c r="C33" s="3" t="s">
        <v>5290</v>
      </c>
      <c r="D33" s="6">
        <v>50000</v>
      </c>
      <c r="E33" s="8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>
        <v>12</v>
      </c>
      <c r="P33">
        <v>69.12</v>
      </c>
      <c r="Q33" s="10" t="s">
        <v>8334</v>
      </c>
      <c r="R33" t="s">
        <v>8335</v>
      </c>
      <c r="S33" s="13">
        <v>41781.806875000002</v>
      </c>
      <c r="T33" s="13">
        <v>41818.806875000002</v>
      </c>
    </row>
    <row r="34" spans="1:20" ht="105" x14ac:dyDescent="0.25">
      <c r="A34">
        <v>1181</v>
      </c>
      <c r="B34" s="3" t="s">
        <v>1182</v>
      </c>
      <c r="C34" s="3" t="s">
        <v>5291</v>
      </c>
      <c r="D34" s="6">
        <v>50000</v>
      </c>
      <c r="E34" s="8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>
        <v>0</v>
      </c>
      <c r="P34">
        <v>1.33</v>
      </c>
      <c r="Q34" s="10" t="s">
        <v>8334</v>
      </c>
      <c r="R34" t="s">
        <v>8335</v>
      </c>
      <c r="S34" s="13">
        <v>42034.339363425926</v>
      </c>
      <c r="T34" s="13">
        <v>42064.339363425926</v>
      </c>
    </row>
    <row r="35" spans="1:20" ht="270" x14ac:dyDescent="0.25">
      <c r="A35">
        <v>1182</v>
      </c>
      <c r="B35" s="3" t="s">
        <v>1183</v>
      </c>
      <c r="C35" s="3" t="s">
        <v>5292</v>
      </c>
      <c r="D35" s="6">
        <v>1000</v>
      </c>
      <c r="E35" s="8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>
        <v>4</v>
      </c>
      <c r="P35">
        <v>10.5</v>
      </c>
      <c r="Q35" s="10" t="s">
        <v>8334</v>
      </c>
      <c r="R35" t="s">
        <v>8335</v>
      </c>
      <c r="S35" s="13">
        <v>42728.827407407407</v>
      </c>
      <c r="T35" s="13">
        <v>42747.695833333331</v>
      </c>
    </row>
    <row r="36" spans="1:20" ht="270" x14ac:dyDescent="0.25">
      <c r="A36">
        <v>1183</v>
      </c>
      <c r="B36" s="3" t="s">
        <v>1184</v>
      </c>
      <c r="C36" s="3" t="s">
        <v>5293</v>
      </c>
      <c r="D36" s="6">
        <v>2500</v>
      </c>
      <c r="E36" s="8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>
        <v>4</v>
      </c>
      <c r="P36">
        <v>33.33</v>
      </c>
      <c r="Q36" s="10" t="s">
        <v>8334</v>
      </c>
      <c r="R36" t="s">
        <v>8335</v>
      </c>
      <c r="S36" s="13">
        <v>42656.86137731481</v>
      </c>
      <c r="T36" s="13">
        <v>42676.165972222225</v>
      </c>
    </row>
    <row r="37" spans="1:20" ht="240" x14ac:dyDescent="0.25">
      <c r="A37">
        <v>2401</v>
      </c>
      <c r="B37" s="3" t="s">
        <v>2402</v>
      </c>
      <c r="C37" s="3" t="s">
        <v>6511</v>
      </c>
      <c r="D37" s="6">
        <v>28000</v>
      </c>
      <c r="E37" s="8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>
        <v>1</v>
      </c>
      <c r="P37">
        <v>22.33</v>
      </c>
      <c r="Q37" s="10" t="s">
        <v>8334</v>
      </c>
      <c r="R37" t="s">
        <v>8335</v>
      </c>
      <c r="S37" s="13">
        <v>42374.822870370372</v>
      </c>
      <c r="T37" s="13">
        <v>42434.822870370372</v>
      </c>
    </row>
    <row r="38" spans="1:20" ht="105" x14ac:dyDescent="0.25">
      <c r="A38">
        <v>2402</v>
      </c>
      <c r="B38" s="3" t="s">
        <v>2403</v>
      </c>
      <c r="C38" s="3" t="s">
        <v>6512</v>
      </c>
      <c r="D38" s="6">
        <v>12000</v>
      </c>
      <c r="E38" s="8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>
        <v>0</v>
      </c>
      <c r="P38">
        <v>52</v>
      </c>
      <c r="Q38" s="10" t="s">
        <v>8334</v>
      </c>
      <c r="R38" t="s">
        <v>8335</v>
      </c>
      <c r="S38" s="13">
        <v>42107.679756944446</v>
      </c>
      <c r="T38" s="13">
        <v>42137.679756944446</v>
      </c>
    </row>
    <row r="39" spans="1:20" ht="300" x14ac:dyDescent="0.25">
      <c r="A39">
        <v>2404</v>
      </c>
      <c r="B39" s="3" t="s">
        <v>2405</v>
      </c>
      <c r="C39" s="3" t="s">
        <v>6514</v>
      </c>
      <c r="D39" s="6">
        <v>15000</v>
      </c>
      <c r="E39" s="8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>
        <v>0</v>
      </c>
      <c r="P39">
        <v>0</v>
      </c>
      <c r="Q39" s="10" t="s">
        <v>8334</v>
      </c>
      <c r="R39" t="s">
        <v>8335</v>
      </c>
      <c r="S39" s="13">
        <v>42342.03943287037</v>
      </c>
      <c r="T39" s="13">
        <v>42372.03943287037</v>
      </c>
    </row>
    <row r="40" spans="1:20" ht="180" x14ac:dyDescent="0.25">
      <c r="A40">
        <v>2405</v>
      </c>
      <c r="B40" s="3" t="s">
        <v>2406</v>
      </c>
      <c r="C40" s="3" t="s">
        <v>6515</v>
      </c>
      <c r="D40" s="6">
        <v>5000</v>
      </c>
      <c r="E40" s="8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>
        <v>23</v>
      </c>
      <c r="P40">
        <v>56.3</v>
      </c>
      <c r="Q40" s="10" t="s">
        <v>8334</v>
      </c>
      <c r="R40" t="s">
        <v>8335</v>
      </c>
      <c r="S40" s="13">
        <v>42595.585358796292</v>
      </c>
      <c r="T40" s="13">
        <v>42616.585358796292</v>
      </c>
    </row>
    <row r="41" spans="1:20" ht="240" x14ac:dyDescent="0.25">
      <c r="A41">
        <v>2406</v>
      </c>
      <c r="B41" s="3" t="s">
        <v>2407</v>
      </c>
      <c r="C41" s="3" t="s">
        <v>6516</v>
      </c>
      <c r="D41" s="6">
        <v>3250</v>
      </c>
      <c r="E41" s="8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>
        <v>41</v>
      </c>
      <c r="P41">
        <v>84.06</v>
      </c>
      <c r="Q41" s="10" t="s">
        <v>8334</v>
      </c>
      <c r="R41" t="s">
        <v>8335</v>
      </c>
      <c r="S41" s="13">
        <v>41983.110995370371</v>
      </c>
      <c r="T41" s="13">
        <v>42023.110995370371</v>
      </c>
    </row>
    <row r="42" spans="1:20" ht="255" x14ac:dyDescent="0.25">
      <c r="A42">
        <v>2407</v>
      </c>
      <c r="B42" s="3" t="s">
        <v>2408</v>
      </c>
      <c r="C42" s="3" t="s">
        <v>6517</v>
      </c>
      <c r="D42" s="6">
        <v>22000</v>
      </c>
      <c r="E42" s="8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>
        <v>25</v>
      </c>
      <c r="P42">
        <v>168.39</v>
      </c>
      <c r="Q42" s="10" t="s">
        <v>8334</v>
      </c>
      <c r="R42" t="s">
        <v>8335</v>
      </c>
      <c r="S42" s="13">
        <v>42082.575555555552</v>
      </c>
      <c r="T42" s="13">
        <v>42105.25</v>
      </c>
    </row>
    <row r="43" spans="1:20" ht="225" x14ac:dyDescent="0.25">
      <c r="A43">
        <v>2408</v>
      </c>
      <c r="B43" s="3" t="s">
        <v>2409</v>
      </c>
      <c r="C43" s="3" t="s">
        <v>6518</v>
      </c>
      <c r="D43" s="6">
        <v>15000</v>
      </c>
      <c r="E43" s="8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>
        <v>0</v>
      </c>
      <c r="P43">
        <v>15</v>
      </c>
      <c r="Q43" s="10" t="s">
        <v>8334</v>
      </c>
      <c r="R43" t="s">
        <v>8335</v>
      </c>
      <c r="S43" s="13">
        <v>41919.140706018516</v>
      </c>
      <c r="T43" s="13">
        <v>41949.182372685187</v>
      </c>
    </row>
    <row r="44" spans="1:20" ht="210" x14ac:dyDescent="0.25">
      <c r="A44">
        <v>2409</v>
      </c>
      <c r="B44" s="3" t="s">
        <v>2410</v>
      </c>
      <c r="C44" s="3" t="s">
        <v>6519</v>
      </c>
      <c r="D44" s="6">
        <v>25000</v>
      </c>
      <c r="E44" s="8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>
        <v>2</v>
      </c>
      <c r="P44">
        <v>76.67</v>
      </c>
      <c r="Q44" s="10" t="s">
        <v>8334</v>
      </c>
      <c r="R44" t="s">
        <v>8335</v>
      </c>
      <c r="S44" s="13">
        <v>42204.875868055555</v>
      </c>
      <c r="T44" s="13">
        <v>42234.875868055555</v>
      </c>
    </row>
    <row r="45" spans="1:20" ht="285" x14ac:dyDescent="0.25">
      <c r="A45">
        <v>2411</v>
      </c>
      <c r="B45" s="3" t="s">
        <v>2412</v>
      </c>
      <c r="C45" s="3" t="s">
        <v>6521</v>
      </c>
      <c r="D45" s="6">
        <v>25000</v>
      </c>
      <c r="E45" s="8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>
        <v>1</v>
      </c>
      <c r="P45">
        <v>50.33</v>
      </c>
      <c r="Q45" s="10" t="s">
        <v>8334</v>
      </c>
      <c r="R45" t="s">
        <v>8335</v>
      </c>
      <c r="S45" s="13">
        <v>42211.732430555552</v>
      </c>
      <c r="T45" s="13">
        <v>42241.732430555552</v>
      </c>
    </row>
    <row r="46" spans="1:20" ht="255" x14ac:dyDescent="0.25">
      <c r="A46">
        <v>2413</v>
      </c>
      <c r="B46" s="3" t="s">
        <v>2414</v>
      </c>
      <c r="C46" s="3" t="s">
        <v>6523</v>
      </c>
      <c r="D46" s="6">
        <v>3000</v>
      </c>
      <c r="E46" s="8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>
        <v>1</v>
      </c>
      <c r="P46">
        <v>8.33</v>
      </c>
      <c r="Q46" s="10" t="s">
        <v>8334</v>
      </c>
      <c r="R46" t="s">
        <v>8335</v>
      </c>
      <c r="S46" s="13">
        <v>41760.10974537037</v>
      </c>
      <c r="T46" s="13">
        <v>41790.979166666664</v>
      </c>
    </row>
    <row r="47" spans="1:20" ht="285" x14ac:dyDescent="0.25">
      <c r="A47">
        <v>2414</v>
      </c>
      <c r="B47" s="3" t="s">
        <v>2415</v>
      </c>
      <c r="C47" s="3" t="s">
        <v>6524</v>
      </c>
      <c r="D47" s="6">
        <v>15000</v>
      </c>
      <c r="E47" s="8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>
        <v>3</v>
      </c>
      <c r="P47">
        <v>35.380000000000003</v>
      </c>
      <c r="Q47" s="10" t="s">
        <v>8334</v>
      </c>
      <c r="R47" t="s">
        <v>8335</v>
      </c>
      <c r="S47" s="13">
        <v>42198.695138888885</v>
      </c>
      <c r="T47" s="13">
        <v>42238.165972222225</v>
      </c>
    </row>
    <row r="48" spans="1:20" ht="225" x14ac:dyDescent="0.25">
      <c r="A48">
        <v>2415</v>
      </c>
      <c r="B48" s="3" t="s">
        <v>2416</v>
      </c>
      <c r="C48" s="3" t="s">
        <v>6525</v>
      </c>
      <c r="D48" s="6">
        <v>60000</v>
      </c>
      <c r="E48" s="8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>
        <v>1</v>
      </c>
      <c r="P48">
        <v>55.83</v>
      </c>
      <c r="Q48" s="10" t="s">
        <v>8334</v>
      </c>
      <c r="R48" t="s">
        <v>8335</v>
      </c>
      <c r="S48" s="13">
        <v>42536.862800925926</v>
      </c>
      <c r="T48" s="13">
        <v>42566.862800925926</v>
      </c>
    </row>
    <row r="49" spans="1:20" ht="300" x14ac:dyDescent="0.25">
      <c r="A49">
        <v>2416</v>
      </c>
      <c r="B49" s="3" t="s">
        <v>2417</v>
      </c>
      <c r="C49" s="3" t="s">
        <v>6526</v>
      </c>
      <c r="D49" s="6">
        <v>20000</v>
      </c>
      <c r="E49" s="8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</v>
      </c>
      <c r="Q49" s="10" t="s">
        <v>8334</v>
      </c>
      <c r="R49" t="s">
        <v>8335</v>
      </c>
      <c r="S49" s="13">
        <v>42019.737766203703</v>
      </c>
      <c r="T49" s="13">
        <v>42077.625</v>
      </c>
    </row>
    <row r="50" spans="1:20" ht="300" x14ac:dyDescent="0.25">
      <c r="A50">
        <v>2417</v>
      </c>
      <c r="B50" s="3" t="s">
        <v>2418</v>
      </c>
      <c r="C50" s="3" t="s">
        <v>6527</v>
      </c>
      <c r="D50" s="6">
        <v>1000</v>
      </c>
      <c r="E50" s="8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>
        <v>0</v>
      </c>
      <c r="P50">
        <v>0</v>
      </c>
      <c r="Q50" s="10" t="s">
        <v>8334</v>
      </c>
      <c r="R50" t="s">
        <v>8335</v>
      </c>
      <c r="S50" s="13">
        <v>41831.884108796294</v>
      </c>
      <c r="T50" s="13">
        <v>41861.884108796294</v>
      </c>
    </row>
    <row r="51" spans="1:20" ht="90" x14ac:dyDescent="0.25">
      <c r="A51">
        <v>2418</v>
      </c>
      <c r="B51" s="3" t="s">
        <v>2419</v>
      </c>
      <c r="C51" s="3" t="s">
        <v>6528</v>
      </c>
      <c r="D51" s="6">
        <v>25000</v>
      </c>
      <c r="E51" s="8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>
        <v>0</v>
      </c>
      <c r="P51">
        <v>1</v>
      </c>
      <c r="Q51" s="10" t="s">
        <v>8334</v>
      </c>
      <c r="R51" t="s">
        <v>8335</v>
      </c>
      <c r="S51" s="13">
        <v>42027.856990740736</v>
      </c>
      <c r="T51" s="13">
        <v>42087.815324074079</v>
      </c>
    </row>
    <row r="52" spans="1:20" ht="300" x14ac:dyDescent="0.25">
      <c r="A52">
        <v>2419</v>
      </c>
      <c r="B52" s="3" t="s">
        <v>2420</v>
      </c>
      <c r="C52" s="3" t="s">
        <v>6529</v>
      </c>
      <c r="D52" s="6">
        <v>3000</v>
      </c>
      <c r="E52" s="8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>
        <v>0</v>
      </c>
      <c r="P52">
        <v>0</v>
      </c>
      <c r="Q52" s="10" t="s">
        <v>8334</v>
      </c>
      <c r="R52" t="s">
        <v>8335</v>
      </c>
      <c r="S52" s="13">
        <v>41993.738298611104</v>
      </c>
      <c r="T52" s="13">
        <v>42053.738298611104</v>
      </c>
    </row>
    <row r="53" spans="1:20" ht="210" x14ac:dyDescent="0.25">
      <c r="A53">
        <v>2420</v>
      </c>
      <c r="B53" s="3" t="s">
        <v>2421</v>
      </c>
      <c r="C53" s="3" t="s">
        <v>6530</v>
      </c>
      <c r="D53" s="6">
        <v>16870</v>
      </c>
      <c r="E53" s="8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>
        <v>15</v>
      </c>
      <c r="P53">
        <v>69.47</v>
      </c>
      <c r="Q53" s="10" t="s">
        <v>8334</v>
      </c>
      <c r="R53" t="s">
        <v>8335</v>
      </c>
      <c r="S53" s="13">
        <v>41893.028877314813</v>
      </c>
      <c r="T53" s="13">
        <v>41953.070543981477</v>
      </c>
    </row>
    <row r="54" spans="1:20" ht="120" x14ac:dyDescent="0.25">
      <c r="A54">
        <v>2421</v>
      </c>
      <c r="B54" s="3" t="s">
        <v>2422</v>
      </c>
      <c r="C54" s="3" t="s">
        <v>6531</v>
      </c>
      <c r="D54" s="6">
        <v>6000</v>
      </c>
      <c r="E54" s="8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1</v>
      </c>
      <c r="Q54" s="10" t="s">
        <v>8334</v>
      </c>
      <c r="R54" t="s">
        <v>8335</v>
      </c>
      <c r="S54" s="13">
        <v>42026.687453703707</v>
      </c>
      <c r="T54" s="13">
        <v>42056.687453703707</v>
      </c>
    </row>
    <row r="55" spans="1:20" ht="120" x14ac:dyDescent="0.25">
      <c r="A55">
        <v>2422</v>
      </c>
      <c r="B55" s="3" t="s">
        <v>2423</v>
      </c>
      <c r="C55" s="3" t="s">
        <v>6532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1</v>
      </c>
      <c r="Q55" s="10" t="s">
        <v>8334</v>
      </c>
      <c r="R55" t="s">
        <v>8335</v>
      </c>
      <c r="S55" s="13">
        <v>42044.724953703699</v>
      </c>
      <c r="T55" s="13">
        <v>42074.683287037042</v>
      </c>
    </row>
    <row r="56" spans="1:20" ht="225" x14ac:dyDescent="0.25">
      <c r="A56">
        <v>2423</v>
      </c>
      <c r="B56" s="3" t="s">
        <v>2424</v>
      </c>
      <c r="C56" s="3" t="s">
        <v>6533</v>
      </c>
      <c r="D56" s="6">
        <v>60000</v>
      </c>
      <c r="E56" s="8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8</v>
      </c>
      <c r="Q56" s="10" t="s">
        <v>8334</v>
      </c>
      <c r="R56" t="s">
        <v>8335</v>
      </c>
      <c r="S56" s="13">
        <v>41974.704745370371</v>
      </c>
      <c r="T56" s="13">
        <v>42004.704745370371</v>
      </c>
    </row>
    <row r="57" spans="1:20" ht="165" x14ac:dyDescent="0.25">
      <c r="A57">
        <v>2424</v>
      </c>
      <c r="B57" s="3" t="s">
        <v>2425</v>
      </c>
      <c r="C57" s="3" t="s">
        <v>6534</v>
      </c>
      <c r="D57" s="6">
        <v>25000</v>
      </c>
      <c r="E57" s="8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>
        <v>1</v>
      </c>
      <c r="P57">
        <v>34.44</v>
      </c>
      <c r="Q57" s="10" t="s">
        <v>8334</v>
      </c>
      <c r="R57" t="s">
        <v>8335</v>
      </c>
      <c r="S57" s="13">
        <v>41909.892453703702</v>
      </c>
      <c r="T57" s="13">
        <v>41939.892453703702</v>
      </c>
    </row>
    <row r="58" spans="1:20" ht="270" x14ac:dyDescent="0.25">
      <c r="A58">
        <v>2425</v>
      </c>
      <c r="B58" s="3" t="s">
        <v>2426</v>
      </c>
      <c r="C58" s="3" t="s">
        <v>6535</v>
      </c>
      <c r="D58" s="6">
        <v>3500</v>
      </c>
      <c r="E58" s="8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>
        <v>0</v>
      </c>
      <c r="P58">
        <v>1</v>
      </c>
      <c r="Q58" s="10" t="s">
        <v>8334</v>
      </c>
      <c r="R58" t="s">
        <v>8335</v>
      </c>
      <c r="S58" s="13">
        <v>42502.913761574076</v>
      </c>
      <c r="T58" s="13">
        <v>42517.919444444444</v>
      </c>
    </row>
    <row r="59" spans="1:20" ht="270" x14ac:dyDescent="0.25">
      <c r="A59">
        <v>2426</v>
      </c>
      <c r="B59" s="3" t="s">
        <v>2427</v>
      </c>
      <c r="C59" s="3" t="s">
        <v>6536</v>
      </c>
      <c r="D59" s="6">
        <v>20000</v>
      </c>
      <c r="E59" s="8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>
        <v>0</v>
      </c>
      <c r="P59">
        <v>0</v>
      </c>
      <c r="Q59" s="10" t="s">
        <v>8334</v>
      </c>
      <c r="R59" t="s">
        <v>8335</v>
      </c>
      <c r="S59" s="13">
        <v>42164.170046296291</v>
      </c>
      <c r="T59" s="13">
        <v>42224.170046296291</v>
      </c>
    </row>
    <row r="60" spans="1:20" ht="135" x14ac:dyDescent="0.25">
      <c r="A60">
        <v>2427</v>
      </c>
      <c r="B60" s="3" t="s">
        <v>2428</v>
      </c>
      <c r="C60" s="3" t="s">
        <v>6537</v>
      </c>
      <c r="D60" s="6">
        <v>50000</v>
      </c>
      <c r="E60" s="8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>
        <v>0</v>
      </c>
      <c r="P60">
        <v>1</v>
      </c>
      <c r="Q60" s="10" t="s">
        <v>8334</v>
      </c>
      <c r="R60" t="s">
        <v>8335</v>
      </c>
      <c r="S60" s="13">
        <v>42412.318668981476</v>
      </c>
      <c r="T60" s="13">
        <v>42452.277002314819</v>
      </c>
    </row>
    <row r="61" spans="1:20" ht="165" x14ac:dyDescent="0.25">
      <c r="A61">
        <v>2428</v>
      </c>
      <c r="B61" s="3" t="s">
        <v>2429</v>
      </c>
      <c r="C61" s="3" t="s">
        <v>6538</v>
      </c>
      <c r="D61" s="6">
        <v>35000</v>
      </c>
      <c r="E61" s="8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1</v>
      </c>
      <c r="Q61" s="10" t="s">
        <v>8334</v>
      </c>
      <c r="R61" t="s">
        <v>8335</v>
      </c>
      <c r="S61" s="13">
        <v>42045.784155092595</v>
      </c>
      <c r="T61" s="13">
        <v>42075.742488425924</v>
      </c>
    </row>
    <row r="62" spans="1:20" ht="315" x14ac:dyDescent="0.25">
      <c r="A62">
        <v>2430</v>
      </c>
      <c r="B62" s="3" t="s">
        <v>2431</v>
      </c>
      <c r="C62" s="3" t="s">
        <v>6540</v>
      </c>
      <c r="D62" s="6">
        <v>3000</v>
      </c>
      <c r="E62" s="8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>
        <v>1</v>
      </c>
      <c r="P62">
        <v>10.5</v>
      </c>
      <c r="Q62" s="10" t="s">
        <v>8334</v>
      </c>
      <c r="R62" t="s">
        <v>8335</v>
      </c>
      <c r="S62" s="13">
        <v>42382.130833333329</v>
      </c>
      <c r="T62" s="13">
        <v>42412.130833333329</v>
      </c>
    </row>
    <row r="63" spans="1:20" ht="150" x14ac:dyDescent="0.25">
      <c r="A63">
        <v>2431</v>
      </c>
      <c r="B63" s="3" t="s">
        <v>2432</v>
      </c>
      <c r="C63" s="3" t="s">
        <v>6541</v>
      </c>
      <c r="D63" s="6">
        <v>100000</v>
      </c>
      <c r="E63" s="8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</v>
      </c>
      <c r="Q63" s="10" t="s">
        <v>8334</v>
      </c>
      <c r="R63" t="s">
        <v>8335</v>
      </c>
      <c r="S63" s="13">
        <v>42489.099687499998</v>
      </c>
      <c r="T63" s="13">
        <v>42549.099687499998</v>
      </c>
    </row>
    <row r="64" spans="1:20" ht="225" x14ac:dyDescent="0.25">
      <c r="A64">
        <v>2432</v>
      </c>
      <c r="B64" s="3" t="s">
        <v>2433</v>
      </c>
      <c r="C64" s="3" t="s">
        <v>6542</v>
      </c>
      <c r="D64" s="6">
        <v>14000</v>
      </c>
      <c r="E64" s="8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</v>
      </c>
      <c r="Q64" s="10" t="s">
        <v>8334</v>
      </c>
      <c r="R64" t="s">
        <v>8335</v>
      </c>
      <c r="S64" s="13">
        <v>42041.218715277777</v>
      </c>
      <c r="T64" s="13">
        <v>42071.218715277777</v>
      </c>
    </row>
    <row r="65" spans="1:20" ht="285" x14ac:dyDescent="0.25">
      <c r="A65">
        <v>2433</v>
      </c>
      <c r="B65" s="3" t="s">
        <v>2434</v>
      </c>
      <c r="C65" s="3" t="s">
        <v>6543</v>
      </c>
      <c r="D65" s="6">
        <v>10000</v>
      </c>
      <c r="E65" s="8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>
        <v>0</v>
      </c>
      <c r="P65">
        <v>0</v>
      </c>
      <c r="Q65" s="10" t="s">
        <v>8334</v>
      </c>
      <c r="R65" t="s">
        <v>8335</v>
      </c>
      <c r="S65" s="13">
        <v>42397.89980324074</v>
      </c>
      <c r="T65" s="13">
        <v>42427.89980324074</v>
      </c>
    </row>
    <row r="66" spans="1:20" ht="270" x14ac:dyDescent="0.25">
      <c r="A66">
        <v>2434</v>
      </c>
      <c r="B66" s="3" t="s">
        <v>2435</v>
      </c>
      <c r="C66" s="3" t="s">
        <v>6544</v>
      </c>
      <c r="D66" s="6">
        <v>20000</v>
      </c>
      <c r="E66" s="8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s="10" t="s">
        <v>8334</v>
      </c>
      <c r="R66" t="s">
        <v>8335</v>
      </c>
      <c r="S66" s="13">
        <v>42180.18604166666</v>
      </c>
      <c r="T66" s="13">
        <v>42220.18604166666</v>
      </c>
    </row>
    <row r="67" spans="1:20" ht="255" x14ac:dyDescent="0.25">
      <c r="A67">
        <v>2437</v>
      </c>
      <c r="B67" s="3" t="s">
        <v>2438</v>
      </c>
      <c r="C67" s="3" t="s">
        <v>6547</v>
      </c>
      <c r="D67" s="6">
        <v>8000</v>
      </c>
      <c r="E67" s="8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0" t="s">
        <v>8334</v>
      </c>
      <c r="R67" t="s">
        <v>8335</v>
      </c>
      <c r="S67" s="13">
        <v>42031.965138888889</v>
      </c>
      <c r="T67" s="13">
        <v>42080.75</v>
      </c>
    </row>
    <row r="68" spans="1:20" ht="225" x14ac:dyDescent="0.25">
      <c r="A68">
        <v>2438</v>
      </c>
      <c r="B68" s="3" t="s">
        <v>2439</v>
      </c>
      <c r="C68" s="3" t="s">
        <v>6548</v>
      </c>
      <c r="D68" s="6">
        <v>15000</v>
      </c>
      <c r="E68" s="8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50</v>
      </c>
      <c r="Q68" s="10" t="s">
        <v>8334</v>
      </c>
      <c r="R68" t="s">
        <v>8335</v>
      </c>
      <c r="S68" s="13">
        <v>42285.91506944444</v>
      </c>
      <c r="T68" s="13">
        <v>42345.956736111111</v>
      </c>
    </row>
    <row r="69" spans="1:20" ht="270" x14ac:dyDescent="0.25">
      <c r="A69">
        <v>2439</v>
      </c>
      <c r="B69" s="3" t="s">
        <v>2440</v>
      </c>
      <c r="C69" s="3" t="s">
        <v>6549</v>
      </c>
      <c r="D69" s="6">
        <v>10000</v>
      </c>
      <c r="E69" s="8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>
        <v>0</v>
      </c>
      <c r="P69">
        <v>0</v>
      </c>
      <c r="Q69" s="10" t="s">
        <v>8334</v>
      </c>
      <c r="R69" t="s">
        <v>8335</v>
      </c>
      <c r="S69" s="13">
        <v>42265.818622685183</v>
      </c>
      <c r="T69" s="13">
        <v>42295.818622685183</v>
      </c>
    </row>
    <row r="70" spans="1:20" ht="225" x14ac:dyDescent="0.25">
      <c r="A70">
        <v>2581</v>
      </c>
      <c r="B70" s="3" t="s">
        <v>2581</v>
      </c>
      <c r="C70" s="3" t="s">
        <v>6691</v>
      </c>
      <c r="D70" s="6">
        <v>5000</v>
      </c>
      <c r="E70" s="8">
        <v>530</v>
      </c>
      <c r="F70" t="s">
        <v>8220</v>
      </c>
      <c r="G70" t="s">
        <v>8223</v>
      </c>
      <c r="H70" t="s">
        <v>8245</v>
      </c>
      <c r="I70">
        <v>1447689898</v>
      </c>
      <c r="J70">
        <v>1445094298</v>
      </c>
      <c r="K70" t="b">
        <v>0</v>
      </c>
      <c r="L70">
        <v>11</v>
      </c>
      <c r="M70" t="b">
        <v>0</v>
      </c>
      <c r="N70" t="s">
        <v>8282</v>
      </c>
      <c r="O70">
        <v>11</v>
      </c>
      <c r="P70">
        <v>48.18</v>
      </c>
      <c r="Q70" s="10" t="s">
        <v>8334</v>
      </c>
      <c r="R70" t="s">
        <v>8335</v>
      </c>
      <c r="S70" s="13">
        <v>42294.628449074073</v>
      </c>
      <c r="T70" s="13">
        <v>42324.670115740737</v>
      </c>
    </row>
    <row r="71" spans="1:20" ht="135" x14ac:dyDescent="0.25">
      <c r="A71">
        <v>2582</v>
      </c>
      <c r="B71" s="3" t="s">
        <v>2582</v>
      </c>
      <c r="C71" s="3" t="s">
        <v>6692</v>
      </c>
      <c r="D71" s="6">
        <v>90000</v>
      </c>
      <c r="E71" s="8">
        <v>1</v>
      </c>
      <c r="F71" t="s">
        <v>8220</v>
      </c>
      <c r="G71" t="s">
        <v>8223</v>
      </c>
      <c r="H71" t="s">
        <v>8245</v>
      </c>
      <c r="I71">
        <v>1477784634</v>
      </c>
      <c r="J71">
        <v>1475192634</v>
      </c>
      <c r="K71" t="b">
        <v>0</v>
      </c>
      <c r="L71">
        <v>1</v>
      </c>
      <c r="M71" t="b">
        <v>0</v>
      </c>
      <c r="N71" t="s">
        <v>8282</v>
      </c>
      <c r="O71">
        <v>0</v>
      </c>
      <c r="P71">
        <v>1</v>
      </c>
      <c r="Q71" s="10" t="s">
        <v>8334</v>
      </c>
      <c r="R71" t="s">
        <v>8335</v>
      </c>
      <c r="S71" s="13">
        <v>42642.988819444443</v>
      </c>
      <c r="T71" s="13">
        <v>42672.988819444443</v>
      </c>
    </row>
    <row r="72" spans="1:20" ht="225" x14ac:dyDescent="0.25">
      <c r="A72">
        <v>2583</v>
      </c>
      <c r="B72" s="3" t="s">
        <v>2583</v>
      </c>
      <c r="C72" s="3" t="s">
        <v>6693</v>
      </c>
      <c r="D72" s="6">
        <v>1000</v>
      </c>
      <c r="E72" s="8">
        <v>5</v>
      </c>
      <c r="F72" t="s">
        <v>8220</v>
      </c>
      <c r="G72" t="s">
        <v>8223</v>
      </c>
      <c r="H72" t="s">
        <v>8245</v>
      </c>
      <c r="I72">
        <v>1426526880</v>
      </c>
      <c r="J72">
        <v>1421346480</v>
      </c>
      <c r="K72" t="b">
        <v>0</v>
      </c>
      <c r="L72">
        <v>5</v>
      </c>
      <c r="M72" t="b">
        <v>0</v>
      </c>
      <c r="N72" t="s">
        <v>8282</v>
      </c>
      <c r="O72">
        <v>1</v>
      </c>
      <c r="P72">
        <v>1</v>
      </c>
      <c r="Q72" s="10" t="s">
        <v>8334</v>
      </c>
      <c r="R72" t="s">
        <v>8335</v>
      </c>
      <c r="S72" s="13">
        <v>42019.76944444445</v>
      </c>
      <c r="T72" s="13">
        <v>42079.727777777778</v>
      </c>
    </row>
    <row r="73" spans="1:20" ht="195" x14ac:dyDescent="0.25">
      <c r="A73">
        <v>2584</v>
      </c>
      <c r="B73" s="3" t="s">
        <v>2584</v>
      </c>
      <c r="C73" s="3" t="s">
        <v>6694</v>
      </c>
      <c r="D73" s="6">
        <v>10000</v>
      </c>
      <c r="E73" s="8">
        <v>0</v>
      </c>
      <c r="F73" t="s">
        <v>8220</v>
      </c>
      <c r="G73" t="s">
        <v>8223</v>
      </c>
      <c r="H73" t="s">
        <v>8245</v>
      </c>
      <c r="I73">
        <v>1434341369</v>
      </c>
      <c r="J73">
        <v>1431749369</v>
      </c>
      <c r="K73" t="b">
        <v>0</v>
      </c>
      <c r="L73">
        <v>0</v>
      </c>
      <c r="M73" t="b">
        <v>0</v>
      </c>
      <c r="N73" t="s">
        <v>8282</v>
      </c>
      <c r="O73">
        <v>0</v>
      </c>
      <c r="P73">
        <v>0</v>
      </c>
      <c r="Q73" s="10" t="s">
        <v>8334</v>
      </c>
      <c r="R73" t="s">
        <v>8335</v>
      </c>
      <c r="S73" s="13">
        <v>42140.173252314817</v>
      </c>
      <c r="T73" s="13">
        <v>42170.173252314817</v>
      </c>
    </row>
    <row r="74" spans="1:20" ht="270" x14ac:dyDescent="0.25">
      <c r="A74">
        <v>2585</v>
      </c>
      <c r="B74" s="3" t="s">
        <v>2585</v>
      </c>
      <c r="C74" s="3" t="s">
        <v>6695</v>
      </c>
      <c r="D74" s="6">
        <v>30000</v>
      </c>
      <c r="E74" s="8">
        <v>50</v>
      </c>
      <c r="F74" t="s">
        <v>8220</v>
      </c>
      <c r="G74" t="s">
        <v>8223</v>
      </c>
      <c r="H74" t="s">
        <v>8245</v>
      </c>
      <c r="I74">
        <v>1404601632</v>
      </c>
      <c r="J74">
        <v>1402009632</v>
      </c>
      <c r="K74" t="b">
        <v>0</v>
      </c>
      <c r="L74">
        <v>1</v>
      </c>
      <c r="M74" t="b">
        <v>0</v>
      </c>
      <c r="N74" t="s">
        <v>8282</v>
      </c>
      <c r="O74">
        <v>0</v>
      </c>
      <c r="P74">
        <v>50</v>
      </c>
      <c r="Q74" s="10" t="s">
        <v>8334</v>
      </c>
      <c r="R74" t="s">
        <v>8335</v>
      </c>
      <c r="S74" s="13">
        <v>41795.963333333333</v>
      </c>
      <c r="T74" s="13">
        <v>41825.963333333333</v>
      </c>
    </row>
    <row r="75" spans="1:20" ht="270" x14ac:dyDescent="0.25">
      <c r="A75">
        <v>2587</v>
      </c>
      <c r="B75" s="3" t="s">
        <v>2587</v>
      </c>
      <c r="C75" s="3" t="s">
        <v>6697</v>
      </c>
      <c r="D75" s="6">
        <v>50000</v>
      </c>
      <c r="E75" s="8">
        <v>1217</v>
      </c>
      <c r="F75" t="s">
        <v>8220</v>
      </c>
      <c r="G75" t="s">
        <v>8223</v>
      </c>
      <c r="H75" t="s">
        <v>8245</v>
      </c>
      <c r="I75">
        <v>1451491953</v>
      </c>
      <c r="J75">
        <v>1448899953</v>
      </c>
      <c r="K75" t="b">
        <v>0</v>
      </c>
      <c r="L75">
        <v>6</v>
      </c>
      <c r="M75" t="b">
        <v>0</v>
      </c>
      <c r="N75" t="s">
        <v>8282</v>
      </c>
      <c r="O75">
        <v>2</v>
      </c>
      <c r="P75">
        <v>202.83</v>
      </c>
      <c r="Q75" s="10" t="s">
        <v>8334</v>
      </c>
      <c r="R75" t="s">
        <v>8335</v>
      </c>
      <c r="S75" s="13">
        <v>42338.675381944442</v>
      </c>
      <c r="T75" s="13">
        <v>42368.675381944442</v>
      </c>
    </row>
    <row r="76" spans="1:20" ht="300" x14ac:dyDescent="0.25">
      <c r="A76">
        <v>2588</v>
      </c>
      <c r="B76" s="3" t="s">
        <v>2588</v>
      </c>
      <c r="C76" s="3" t="s">
        <v>6698</v>
      </c>
      <c r="D76" s="6">
        <v>6000</v>
      </c>
      <c r="E76" s="8">
        <v>233</v>
      </c>
      <c r="F76" t="s">
        <v>8220</v>
      </c>
      <c r="G76" t="s">
        <v>8223</v>
      </c>
      <c r="H76" t="s">
        <v>8245</v>
      </c>
      <c r="I76">
        <v>1427807640</v>
      </c>
      <c r="J76">
        <v>1423325626</v>
      </c>
      <c r="K76" t="b">
        <v>0</v>
      </c>
      <c r="L76">
        <v>8</v>
      </c>
      <c r="M76" t="b">
        <v>0</v>
      </c>
      <c r="N76" t="s">
        <v>8282</v>
      </c>
      <c r="O76">
        <v>4</v>
      </c>
      <c r="P76">
        <v>29.13</v>
      </c>
      <c r="Q76" s="10" t="s">
        <v>8334</v>
      </c>
      <c r="R76" t="s">
        <v>8335</v>
      </c>
      <c r="S76" s="13">
        <v>42042.676226851851</v>
      </c>
      <c r="T76" s="13">
        <v>42094.551388888889</v>
      </c>
    </row>
    <row r="77" spans="1:20" ht="285" x14ac:dyDescent="0.25">
      <c r="A77">
        <v>2591</v>
      </c>
      <c r="B77" s="3" t="s">
        <v>2591</v>
      </c>
      <c r="C77" s="3" t="s">
        <v>6701</v>
      </c>
      <c r="D77" s="6">
        <v>1500</v>
      </c>
      <c r="E77" s="8">
        <v>26</v>
      </c>
      <c r="F77" t="s">
        <v>8220</v>
      </c>
      <c r="G77" t="s">
        <v>8223</v>
      </c>
      <c r="H77" t="s">
        <v>8245</v>
      </c>
      <c r="I77">
        <v>1457901924</v>
      </c>
      <c r="J77">
        <v>1452721524</v>
      </c>
      <c r="K77" t="b">
        <v>0</v>
      </c>
      <c r="L77">
        <v>2</v>
      </c>
      <c r="M77" t="b">
        <v>0</v>
      </c>
      <c r="N77" t="s">
        <v>8282</v>
      </c>
      <c r="O77">
        <v>2</v>
      </c>
      <c r="P77">
        <v>13</v>
      </c>
      <c r="Q77" s="10" t="s">
        <v>8334</v>
      </c>
      <c r="R77" t="s">
        <v>8335</v>
      </c>
      <c r="S77" s="13">
        <v>42382.906527777777</v>
      </c>
      <c r="T77" s="13">
        <v>42442.864861111113</v>
      </c>
    </row>
    <row r="78" spans="1:20" ht="285" x14ac:dyDescent="0.25">
      <c r="A78">
        <v>2592</v>
      </c>
      <c r="B78" s="3" t="s">
        <v>2592</v>
      </c>
      <c r="C78" s="3" t="s">
        <v>6702</v>
      </c>
      <c r="D78" s="6">
        <v>30000</v>
      </c>
      <c r="E78" s="8">
        <v>50</v>
      </c>
      <c r="F78" t="s">
        <v>8220</v>
      </c>
      <c r="G78" t="s">
        <v>8223</v>
      </c>
      <c r="H78" t="s">
        <v>8245</v>
      </c>
      <c r="I78">
        <v>1412536421</v>
      </c>
      <c r="J78">
        <v>1409944421</v>
      </c>
      <c r="K78" t="b">
        <v>0</v>
      </c>
      <c r="L78">
        <v>1</v>
      </c>
      <c r="M78" t="b">
        <v>0</v>
      </c>
      <c r="N78" t="s">
        <v>8282</v>
      </c>
      <c r="O78">
        <v>0</v>
      </c>
      <c r="P78">
        <v>50</v>
      </c>
      <c r="Q78" s="10" t="s">
        <v>8334</v>
      </c>
      <c r="R78" t="s">
        <v>8335</v>
      </c>
      <c r="S78" s="13">
        <v>41887.801168981481</v>
      </c>
      <c r="T78" s="13">
        <v>41917.801168981481</v>
      </c>
    </row>
    <row r="79" spans="1:20" ht="270" x14ac:dyDescent="0.25">
      <c r="A79">
        <v>2593</v>
      </c>
      <c r="B79" s="3" t="s">
        <v>2593</v>
      </c>
      <c r="C79" s="3" t="s">
        <v>6703</v>
      </c>
      <c r="D79" s="6">
        <v>10000</v>
      </c>
      <c r="E79" s="8">
        <v>0</v>
      </c>
      <c r="F79" t="s">
        <v>8220</v>
      </c>
      <c r="G79" t="s">
        <v>8223</v>
      </c>
      <c r="H79" t="s">
        <v>8245</v>
      </c>
      <c r="I79">
        <v>1429993026</v>
      </c>
      <c r="J79">
        <v>1427401026</v>
      </c>
      <c r="K79" t="b">
        <v>0</v>
      </c>
      <c r="L79">
        <v>0</v>
      </c>
      <c r="M79" t="b">
        <v>0</v>
      </c>
      <c r="N79" t="s">
        <v>8282</v>
      </c>
      <c r="O79">
        <v>0</v>
      </c>
      <c r="P79">
        <v>0</v>
      </c>
      <c r="Q79" s="10" t="s">
        <v>8334</v>
      </c>
      <c r="R79" t="s">
        <v>8335</v>
      </c>
      <c r="S79" s="13">
        <v>42089.84520833334</v>
      </c>
      <c r="T79" s="13">
        <v>42119.84520833334</v>
      </c>
    </row>
    <row r="80" spans="1:20" ht="255" x14ac:dyDescent="0.25">
      <c r="A80">
        <v>2594</v>
      </c>
      <c r="B80" s="3" t="s">
        <v>2594</v>
      </c>
      <c r="C80" s="3" t="s">
        <v>6704</v>
      </c>
      <c r="D80" s="6">
        <v>80000</v>
      </c>
      <c r="E80" s="8">
        <v>1</v>
      </c>
      <c r="F80" t="s">
        <v>8220</v>
      </c>
      <c r="G80" t="s">
        <v>8223</v>
      </c>
      <c r="H80" t="s">
        <v>8245</v>
      </c>
      <c r="I80">
        <v>1407453228</v>
      </c>
      <c r="J80">
        <v>1404861228</v>
      </c>
      <c r="K80" t="b">
        <v>0</v>
      </c>
      <c r="L80">
        <v>1</v>
      </c>
      <c r="M80" t="b">
        <v>0</v>
      </c>
      <c r="N80" t="s">
        <v>8282</v>
      </c>
      <c r="O80">
        <v>0</v>
      </c>
      <c r="P80">
        <v>1</v>
      </c>
      <c r="Q80" s="10" t="s">
        <v>8334</v>
      </c>
      <c r="R80" t="s">
        <v>8335</v>
      </c>
      <c r="S80" s="13">
        <v>41828.967916666668</v>
      </c>
      <c r="T80" s="13">
        <v>41858.967916666668</v>
      </c>
    </row>
    <row r="81" spans="1:20" ht="120" x14ac:dyDescent="0.25">
      <c r="A81">
        <v>2595</v>
      </c>
      <c r="B81" s="3" t="s">
        <v>2595</v>
      </c>
      <c r="C81" s="3" t="s">
        <v>6705</v>
      </c>
      <c r="D81" s="6">
        <v>15000</v>
      </c>
      <c r="E81" s="8">
        <v>1825</v>
      </c>
      <c r="F81" t="s">
        <v>8220</v>
      </c>
      <c r="G81" t="s">
        <v>8223</v>
      </c>
      <c r="H81" t="s">
        <v>8245</v>
      </c>
      <c r="I81">
        <v>1487915500</v>
      </c>
      <c r="J81">
        <v>1485323500</v>
      </c>
      <c r="K81" t="b">
        <v>0</v>
      </c>
      <c r="L81">
        <v>19</v>
      </c>
      <c r="M81" t="b">
        <v>0</v>
      </c>
      <c r="N81" t="s">
        <v>8282</v>
      </c>
      <c r="O81">
        <v>12</v>
      </c>
      <c r="P81">
        <v>96.05</v>
      </c>
      <c r="Q81" s="10" t="s">
        <v>8334</v>
      </c>
      <c r="R81" t="s">
        <v>8335</v>
      </c>
      <c r="S81" s="13">
        <v>42760.244212962964</v>
      </c>
      <c r="T81" s="13">
        <v>42790.244212962964</v>
      </c>
    </row>
    <row r="82" spans="1:20" ht="210" x14ac:dyDescent="0.25">
      <c r="A82">
        <v>2598</v>
      </c>
      <c r="B82" s="3" t="s">
        <v>2598</v>
      </c>
      <c r="C82" s="3" t="s">
        <v>6708</v>
      </c>
      <c r="D82" s="6">
        <v>3000</v>
      </c>
      <c r="E82" s="8">
        <v>1170</v>
      </c>
      <c r="F82" t="s">
        <v>8220</v>
      </c>
      <c r="G82" t="s">
        <v>8223</v>
      </c>
      <c r="H82" t="s">
        <v>8245</v>
      </c>
      <c r="I82">
        <v>1443039001</v>
      </c>
      <c r="J82">
        <v>1440447001</v>
      </c>
      <c r="K82" t="b">
        <v>0</v>
      </c>
      <c r="L82">
        <v>14</v>
      </c>
      <c r="M82" t="b">
        <v>0</v>
      </c>
      <c r="N82" t="s">
        <v>8282</v>
      </c>
      <c r="O82">
        <v>39</v>
      </c>
      <c r="P82">
        <v>83.57</v>
      </c>
      <c r="Q82" s="10" t="s">
        <v>8334</v>
      </c>
      <c r="R82" t="s">
        <v>8335</v>
      </c>
      <c r="S82" s="13">
        <v>42240.840289351851</v>
      </c>
      <c r="T82" s="13">
        <v>42270.840289351851</v>
      </c>
    </row>
    <row r="83" spans="1:20" ht="195" x14ac:dyDescent="0.25">
      <c r="A83">
        <v>2599</v>
      </c>
      <c r="B83" s="3" t="s">
        <v>2599</v>
      </c>
      <c r="C83" s="3" t="s">
        <v>6709</v>
      </c>
      <c r="D83" s="6">
        <v>9041</v>
      </c>
      <c r="E83" s="8">
        <v>90</v>
      </c>
      <c r="F83" t="s">
        <v>8220</v>
      </c>
      <c r="G83" t="s">
        <v>8223</v>
      </c>
      <c r="H83" t="s">
        <v>8245</v>
      </c>
      <c r="I83">
        <v>1407089147</v>
      </c>
      <c r="J83">
        <v>1403201147</v>
      </c>
      <c r="K83" t="b">
        <v>0</v>
      </c>
      <c r="L83">
        <v>5</v>
      </c>
      <c r="M83" t="b">
        <v>0</v>
      </c>
      <c r="N83" t="s">
        <v>8282</v>
      </c>
      <c r="O83">
        <v>1</v>
      </c>
      <c r="P83">
        <v>18</v>
      </c>
      <c r="Q83" s="10" t="s">
        <v>8334</v>
      </c>
      <c r="R83" t="s">
        <v>8335</v>
      </c>
      <c r="S83" s="13">
        <v>41809.754016203704</v>
      </c>
      <c r="T83" s="13">
        <v>41854.754016203704</v>
      </c>
    </row>
    <row r="84" spans="1:20" ht="210" x14ac:dyDescent="0.25">
      <c r="A84">
        <v>2600</v>
      </c>
      <c r="B84" s="3" t="s">
        <v>2600</v>
      </c>
      <c r="C84" s="3" t="s">
        <v>6710</v>
      </c>
      <c r="D84" s="6">
        <v>50000</v>
      </c>
      <c r="E84" s="8">
        <v>3466</v>
      </c>
      <c r="F84" t="s">
        <v>8220</v>
      </c>
      <c r="G84" t="s">
        <v>8223</v>
      </c>
      <c r="H84" t="s">
        <v>8245</v>
      </c>
      <c r="I84">
        <v>1458938200</v>
      </c>
      <c r="J84">
        <v>1453757800</v>
      </c>
      <c r="K84" t="b">
        <v>0</v>
      </c>
      <c r="L84">
        <v>30</v>
      </c>
      <c r="M84" t="b">
        <v>0</v>
      </c>
      <c r="N84" t="s">
        <v>8282</v>
      </c>
      <c r="O84">
        <v>7</v>
      </c>
      <c r="P84">
        <v>115.53</v>
      </c>
      <c r="Q84" s="10" t="s">
        <v>8334</v>
      </c>
      <c r="R84" t="s">
        <v>8335</v>
      </c>
      <c r="S84" s="13">
        <v>42394.900462962964</v>
      </c>
      <c r="T84" s="13">
        <v>42454.858796296292</v>
      </c>
    </row>
    <row r="85" spans="1:20" ht="240" x14ac:dyDescent="0.25">
      <c r="A85">
        <v>2681</v>
      </c>
      <c r="B85" s="3" t="s">
        <v>2681</v>
      </c>
      <c r="C85" s="3" t="s">
        <v>6791</v>
      </c>
      <c r="D85" s="6">
        <v>8000</v>
      </c>
      <c r="E85" s="8">
        <v>55</v>
      </c>
      <c r="F85" t="s">
        <v>8220</v>
      </c>
      <c r="G85" t="s">
        <v>8223</v>
      </c>
      <c r="H85" t="s">
        <v>8245</v>
      </c>
      <c r="I85">
        <v>1405027750</v>
      </c>
      <c r="J85">
        <v>1402867750</v>
      </c>
      <c r="K85" t="b">
        <v>0</v>
      </c>
      <c r="L85">
        <v>2</v>
      </c>
      <c r="M85" t="b">
        <v>0</v>
      </c>
      <c r="N85" t="s">
        <v>8282</v>
      </c>
      <c r="O85">
        <v>1</v>
      </c>
      <c r="P85">
        <v>27.5</v>
      </c>
      <c r="Q85" s="10" t="s">
        <v>8334</v>
      </c>
      <c r="R85" t="s">
        <v>8335</v>
      </c>
      <c r="S85" s="13">
        <v>41805.895254629628</v>
      </c>
      <c r="T85" s="13">
        <v>41830.895254629628</v>
      </c>
    </row>
    <row r="86" spans="1:20" ht="225" x14ac:dyDescent="0.25">
      <c r="A86">
        <v>2682</v>
      </c>
      <c r="B86" s="3" t="s">
        <v>2682</v>
      </c>
      <c r="C86" s="3" t="s">
        <v>6792</v>
      </c>
      <c r="D86" s="6">
        <v>6000</v>
      </c>
      <c r="E86" s="8">
        <v>1698</v>
      </c>
      <c r="F86" t="s">
        <v>8220</v>
      </c>
      <c r="G86" t="s">
        <v>8223</v>
      </c>
      <c r="H86" t="s">
        <v>8245</v>
      </c>
      <c r="I86">
        <v>1416635940</v>
      </c>
      <c r="J86">
        <v>1413838540</v>
      </c>
      <c r="K86" t="b">
        <v>0</v>
      </c>
      <c r="L86">
        <v>20</v>
      </c>
      <c r="M86" t="b">
        <v>0</v>
      </c>
      <c r="N86" t="s">
        <v>8282</v>
      </c>
      <c r="O86">
        <v>28</v>
      </c>
      <c r="P86">
        <v>84.9</v>
      </c>
      <c r="Q86" s="10" t="s">
        <v>8334</v>
      </c>
      <c r="R86" t="s">
        <v>8335</v>
      </c>
      <c r="S86" s="13">
        <v>41932.871990740743</v>
      </c>
      <c r="T86" s="13">
        <v>41965.249305555553</v>
      </c>
    </row>
    <row r="87" spans="1:20" ht="285" x14ac:dyDescent="0.25">
      <c r="A87">
        <v>2683</v>
      </c>
      <c r="B87" s="3" t="s">
        <v>2683</v>
      </c>
      <c r="C87" s="3" t="s">
        <v>6793</v>
      </c>
      <c r="D87" s="6">
        <v>15000</v>
      </c>
      <c r="E87" s="8">
        <v>36</v>
      </c>
      <c r="F87" t="s">
        <v>8220</v>
      </c>
      <c r="G87" t="s">
        <v>8223</v>
      </c>
      <c r="H87" t="s">
        <v>8245</v>
      </c>
      <c r="I87">
        <v>1425233240</v>
      </c>
      <c r="J87">
        <v>1422641240</v>
      </c>
      <c r="K87" t="b">
        <v>0</v>
      </c>
      <c r="L87">
        <v>3</v>
      </c>
      <c r="M87" t="b">
        <v>0</v>
      </c>
      <c r="N87" t="s">
        <v>8282</v>
      </c>
      <c r="O87">
        <v>0</v>
      </c>
      <c r="P87">
        <v>12</v>
      </c>
      <c r="Q87" s="10" t="s">
        <v>8334</v>
      </c>
      <c r="R87" t="s">
        <v>8335</v>
      </c>
      <c r="S87" s="13">
        <v>42034.75509259259</v>
      </c>
      <c r="T87" s="13">
        <v>42064.75509259259</v>
      </c>
    </row>
    <row r="88" spans="1:20" ht="255" x14ac:dyDescent="0.25">
      <c r="A88">
        <v>2684</v>
      </c>
      <c r="B88" s="3" t="s">
        <v>2684</v>
      </c>
      <c r="C88" s="3" t="s">
        <v>6794</v>
      </c>
      <c r="D88" s="6">
        <v>70000</v>
      </c>
      <c r="E88" s="8">
        <v>800</v>
      </c>
      <c r="F88" t="s">
        <v>8220</v>
      </c>
      <c r="G88" t="s">
        <v>8223</v>
      </c>
      <c r="H88" t="s">
        <v>8245</v>
      </c>
      <c r="I88">
        <v>1407621425</v>
      </c>
      <c r="J88">
        <v>1404165425</v>
      </c>
      <c r="K88" t="b">
        <v>0</v>
      </c>
      <c r="L88">
        <v>4</v>
      </c>
      <c r="M88" t="b">
        <v>0</v>
      </c>
      <c r="N88" t="s">
        <v>8282</v>
      </c>
      <c r="O88">
        <v>1</v>
      </c>
      <c r="P88">
        <v>200</v>
      </c>
      <c r="Q88" s="10" t="s">
        <v>8334</v>
      </c>
      <c r="R88" t="s">
        <v>8335</v>
      </c>
      <c r="S88" s="13">
        <v>41820.914641203701</v>
      </c>
      <c r="T88" s="13">
        <v>41860.914641203701</v>
      </c>
    </row>
    <row r="89" spans="1:20" ht="255" x14ac:dyDescent="0.25">
      <c r="A89">
        <v>2685</v>
      </c>
      <c r="B89" s="3" t="s">
        <v>2685</v>
      </c>
      <c r="C89" s="3" t="s">
        <v>6795</v>
      </c>
      <c r="D89" s="6">
        <v>50000</v>
      </c>
      <c r="E89" s="8">
        <v>10</v>
      </c>
      <c r="F89" t="s">
        <v>8220</v>
      </c>
      <c r="G89" t="s">
        <v>8223</v>
      </c>
      <c r="H89" t="s">
        <v>8245</v>
      </c>
      <c r="I89">
        <v>1430149330</v>
      </c>
      <c r="J89">
        <v>1424968930</v>
      </c>
      <c r="K89" t="b">
        <v>0</v>
      </c>
      <c r="L89">
        <v>1</v>
      </c>
      <c r="M89" t="b">
        <v>0</v>
      </c>
      <c r="N89" t="s">
        <v>8282</v>
      </c>
      <c r="O89">
        <v>0</v>
      </c>
      <c r="P89">
        <v>10</v>
      </c>
      <c r="Q89" s="10" t="s">
        <v>8334</v>
      </c>
      <c r="R89" t="s">
        <v>8335</v>
      </c>
      <c r="S89" s="13">
        <v>42061.69594907407</v>
      </c>
      <c r="T89" s="13">
        <v>42121.654282407413</v>
      </c>
    </row>
    <row r="90" spans="1:20" ht="285" x14ac:dyDescent="0.25">
      <c r="A90">
        <v>2686</v>
      </c>
      <c r="B90" s="3" t="s">
        <v>2686</v>
      </c>
      <c r="C90" s="3" t="s">
        <v>6796</v>
      </c>
      <c r="D90" s="6">
        <v>30000</v>
      </c>
      <c r="E90" s="8">
        <v>0</v>
      </c>
      <c r="F90" t="s">
        <v>8220</v>
      </c>
      <c r="G90" t="s">
        <v>8223</v>
      </c>
      <c r="H90" t="s">
        <v>8245</v>
      </c>
      <c r="I90">
        <v>1412119423</v>
      </c>
      <c r="J90">
        <v>1410391423</v>
      </c>
      <c r="K90" t="b">
        <v>0</v>
      </c>
      <c r="L90">
        <v>0</v>
      </c>
      <c r="M90" t="b">
        <v>0</v>
      </c>
      <c r="N90" t="s">
        <v>8282</v>
      </c>
      <c r="O90">
        <v>0</v>
      </c>
      <c r="P90">
        <v>0</v>
      </c>
      <c r="Q90" s="10" t="s">
        <v>8334</v>
      </c>
      <c r="R90" t="s">
        <v>8335</v>
      </c>
      <c r="S90" s="13">
        <v>41892.974803240737</v>
      </c>
      <c r="T90" s="13">
        <v>41912.974803240737</v>
      </c>
    </row>
    <row r="91" spans="1:20" ht="225" x14ac:dyDescent="0.25">
      <c r="A91">
        <v>2687</v>
      </c>
      <c r="B91" s="3" t="s">
        <v>2687</v>
      </c>
      <c r="C91" s="3" t="s">
        <v>6797</v>
      </c>
      <c r="D91" s="6">
        <v>15000</v>
      </c>
      <c r="E91" s="8">
        <v>0</v>
      </c>
      <c r="F91" t="s">
        <v>8220</v>
      </c>
      <c r="G91" t="s">
        <v>8223</v>
      </c>
      <c r="H91" t="s">
        <v>8245</v>
      </c>
      <c r="I91">
        <v>1435591318</v>
      </c>
      <c r="J91">
        <v>1432999318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0" t="s">
        <v>8334</v>
      </c>
      <c r="R91" t="s">
        <v>8335</v>
      </c>
      <c r="S91" s="13">
        <v>42154.64025462963</v>
      </c>
      <c r="T91" s="13">
        <v>42184.64025462963</v>
      </c>
    </row>
    <row r="92" spans="1:20" ht="135" x14ac:dyDescent="0.25">
      <c r="A92">
        <v>2688</v>
      </c>
      <c r="B92" s="3" t="s">
        <v>2688</v>
      </c>
      <c r="C92" s="3" t="s">
        <v>6798</v>
      </c>
      <c r="D92" s="6">
        <v>50000</v>
      </c>
      <c r="E92" s="8">
        <v>74</v>
      </c>
      <c r="F92" t="s">
        <v>8220</v>
      </c>
      <c r="G92" t="s">
        <v>8223</v>
      </c>
      <c r="H92" t="s">
        <v>8245</v>
      </c>
      <c r="I92">
        <v>1424746800</v>
      </c>
      <c r="J92">
        <v>1422067870</v>
      </c>
      <c r="K92" t="b">
        <v>0</v>
      </c>
      <c r="L92">
        <v>14</v>
      </c>
      <c r="M92" t="b">
        <v>0</v>
      </c>
      <c r="N92" t="s">
        <v>8282</v>
      </c>
      <c r="O92">
        <v>0</v>
      </c>
      <c r="P92">
        <v>5.29</v>
      </c>
      <c r="Q92" s="10" t="s">
        <v>8334</v>
      </c>
      <c r="R92" t="s">
        <v>8335</v>
      </c>
      <c r="S92" s="13">
        <v>42028.118865740747</v>
      </c>
      <c r="T92" s="13">
        <v>42059.125</v>
      </c>
    </row>
    <row r="93" spans="1:20" ht="270" x14ac:dyDescent="0.25">
      <c r="A93">
        <v>2689</v>
      </c>
      <c r="B93" s="3" t="s">
        <v>2689</v>
      </c>
      <c r="C93" s="3" t="s">
        <v>6799</v>
      </c>
      <c r="D93" s="6">
        <v>35000</v>
      </c>
      <c r="E93" s="8">
        <v>1</v>
      </c>
      <c r="F93" t="s">
        <v>8220</v>
      </c>
      <c r="G93" t="s">
        <v>8223</v>
      </c>
      <c r="H93" t="s">
        <v>8245</v>
      </c>
      <c r="I93">
        <v>1469919890</v>
      </c>
      <c r="J93">
        <v>1467327890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1</v>
      </c>
      <c r="Q93" s="10" t="s">
        <v>8334</v>
      </c>
      <c r="R93" t="s">
        <v>8335</v>
      </c>
      <c r="S93" s="13">
        <v>42551.961689814809</v>
      </c>
      <c r="T93" s="13">
        <v>42581.961689814809</v>
      </c>
    </row>
    <row r="94" spans="1:20" ht="270" x14ac:dyDescent="0.25">
      <c r="A94">
        <v>2690</v>
      </c>
      <c r="B94" s="3" t="s">
        <v>2690</v>
      </c>
      <c r="C94" s="3" t="s">
        <v>6800</v>
      </c>
      <c r="D94" s="6">
        <v>80000</v>
      </c>
      <c r="E94" s="8">
        <v>8586</v>
      </c>
      <c r="F94" t="s">
        <v>8220</v>
      </c>
      <c r="G94" t="s">
        <v>8223</v>
      </c>
      <c r="H94" t="s">
        <v>8245</v>
      </c>
      <c r="I94">
        <v>1433298676</v>
      </c>
      <c r="J94">
        <v>1429410676</v>
      </c>
      <c r="K94" t="b">
        <v>0</v>
      </c>
      <c r="L94">
        <v>118</v>
      </c>
      <c r="M94" t="b">
        <v>0</v>
      </c>
      <c r="N94" t="s">
        <v>8282</v>
      </c>
      <c r="O94">
        <v>11</v>
      </c>
      <c r="P94">
        <v>72.760000000000005</v>
      </c>
      <c r="Q94" s="10" t="s">
        <v>8334</v>
      </c>
      <c r="R94" t="s">
        <v>8335</v>
      </c>
      <c r="S94" s="13">
        <v>42113.105046296296</v>
      </c>
      <c r="T94" s="13">
        <v>42158.105046296296</v>
      </c>
    </row>
    <row r="95" spans="1:20" ht="195" x14ac:dyDescent="0.25">
      <c r="A95">
        <v>2692</v>
      </c>
      <c r="B95" s="3" t="s">
        <v>2692</v>
      </c>
      <c r="C95" s="3" t="s">
        <v>6802</v>
      </c>
      <c r="D95" s="6">
        <v>3500</v>
      </c>
      <c r="E95" s="8">
        <v>25</v>
      </c>
      <c r="F95" t="s">
        <v>8220</v>
      </c>
      <c r="G95" t="s">
        <v>8223</v>
      </c>
      <c r="H95" t="s">
        <v>8245</v>
      </c>
      <c r="I95">
        <v>1427266860</v>
      </c>
      <c r="J95">
        <v>1424678460</v>
      </c>
      <c r="K95" t="b">
        <v>0</v>
      </c>
      <c r="L95">
        <v>1</v>
      </c>
      <c r="M95" t="b">
        <v>0</v>
      </c>
      <c r="N95" t="s">
        <v>8282</v>
      </c>
      <c r="O95">
        <v>1</v>
      </c>
      <c r="P95">
        <v>25</v>
      </c>
      <c r="Q95" s="10" t="s">
        <v>8334</v>
      </c>
      <c r="R95" t="s">
        <v>8335</v>
      </c>
      <c r="S95" s="13">
        <v>42058.334027777775</v>
      </c>
      <c r="T95" s="13">
        <v>42088.292361111111</v>
      </c>
    </row>
    <row r="96" spans="1:20" ht="300" x14ac:dyDescent="0.25">
      <c r="A96">
        <v>2693</v>
      </c>
      <c r="B96" s="3" t="s">
        <v>2693</v>
      </c>
      <c r="C96" s="3" t="s">
        <v>6803</v>
      </c>
      <c r="D96" s="6">
        <v>5000</v>
      </c>
      <c r="E96" s="8">
        <v>40</v>
      </c>
      <c r="F96" t="s">
        <v>8220</v>
      </c>
      <c r="G96" t="s">
        <v>8223</v>
      </c>
      <c r="H96" t="s">
        <v>8245</v>
      </c>
      <c r="I96">
        <v>1407899966</v>
      </c>
      <c r="J96">
        <v>1405307966</v>
      </c>
      <c r="K96" t="b">
        <v>0</v>
      </c>
      <c r="L96">
        <v>3</v>
      </c>
      <c r="M96" t="b">
        <v>0</v>
      </c>
      <c r="N96" t="s">
        <v>8282</v>
      </c>
      <c r="O96">
        <v>1</v>
      </c>
      <c r="P96">
        <v>13.33</v>
      </c>
      <c r="Q96" s="10" t="s">
        <v>8334</v>
      </c>
      <c r="R96" t="s">
        <v>8335</v>
      </c>
      <c r="S96" s="13">
        <v>41834.138495370367</v>
      </c>
      <c r="T96" s="13">
        <v>41864.138495370367</v>
      </c>
    </row>
    <row r="97" spans="1:20" ht="315" x14ac:dyDescent="0.25">
      <c r="A97">
        <v>2694</v>
      </c>
      <c r="B97" s="3" t="s">
        <v>2694</v>
      </c>
      <c r="C97" s="3" t="s">
        <v>6804</v>
      </c>
      <c r="D97" s="6">
        <v>30000</v>
      </c>
      <c r="E97" s="8">
        <v>1</v>
      </c>
      <c r="F97" t="s">
        <v>8220</v>
      </c>
      <c r="G97" t="s">
        <v>8223</v>
      </c>
      <c r="H97" t="s">
        <v>8245</v>
      </c>
      <c r="I97">
        <v>1411701739</v>
      </c>
      <c r="J97">
        <v>1409109739</v>
      </c>
      <c r="K97" t="b">
        <v>0</v>
      </c>
      <c r="L97">
        <v>1</v>
      </c>
      <c r="M97" t="b">
        <v>0</v>
      </c>
      <c r="N97" t="s">
        <v>8282</v>
      </c>
      <c r="O97">
        <v>0</v>
      </c>
      <c r="P97">
        <v>1</v>
      </c>
      <c r="Q97" s="10" t="s">
        <v>8334</v>
      </c>
      <c r="R97" t="s">
        <v>8335</v>
      </c>
      <c r="S97" s="13">
        <v>41878.140497685185</v>
      </c>
      <c r="T97" s="13">
        <v>41908.140497685185</v>
      </c>
    </row>
    <row r="98" spans="1:20" ht="210" x14ac:dyDescent="0.25">
      <c r="A98">
        <v>2695</v>
      </c>
      <c r="B98" s="3" t="s">
        <v>2695</v>
      </c>
      <c r="C98" s="3" t="s">
        <v>6805</v>
      </c>
      <c r="D98" s="6">
        <v>15000</v>
      </c>
      <c r="E98" s="8">
        <v>71</v>
      </c>
      <c r="F98" t="s">
        <v>8220</v>
      </c>
      <c r="G98" t="s">
        <v>8223</v>
      </c>
      <c r="H98" t="s">
        <v>8245</v>
      </c>
      <c r="I98">
        <v>1428981718</v>
      </c>
      <c r="J98">
        <v>1423801318</v>
      </c>
      <c r="K98" t="b">
        <v>0</v>
      </c>
      <c r="L98">
        <v>3</v>
      </c>
      <c r="M98" t="b">
        <v>0</v>
      </c>
      <c r="N98" t="s">
        <v>8282</v>
      </c>
      <c r="O98">
        <v>0</v>
      </c>
      <c r="P98">
        <v>23.67</v>
      </c>
      <c r="Q98" s="10" t="s">
        <v>8334</v>
      </c>
      <c r="R98" t="s">
        <v>8335</v>
      </c>
      <c r="S98" s="13">
        <v>42048.181921296295</v>
      </c>
      <c r="T98" s="13">
        <v>42108.14025462963</v>
      </c>
    </row>
    <row r="99" spans="1:20" ht="300" x14ac:dyDescent="0.25">
      <c r="A99">
        <v>2696</v>
      </c>
      <c r="B99" s="3" t="s">
        <v>2696</v>
      </c>
      <c r="C99" s="3" t="s">
        <v>6806</v>
      </c>
      <c r="D99" s="6">
        <v>60000</v>
      </c>
      <c r="E99" s="8">
        <v>3390</v>
      </c>
      <c r="F99" t="s">
        <v>8220</v>
      </c>
      <c r="G99" t="s">
        <v>8223</v>
      </c>
      <c r="H99" t="s">
        <v>8245</v>
      </c>
      <c r="I99">
        <v>1419538560</v>
      </c>
      <c r="J99">
        <v>1416600960</v>
      </c>
      <c r="K99" t="b">
        <v>0</v>
      </c>
      <c r="L99">
        <v>38</v>
      </c>
      <c r="M99" t="b">
        <v>0</v>
      </c>
      <c r="N99" t="s">
        <v>8282</v>
      </c>
      <c r="O99">
        <v>6</v>
      </c>
      <c r="P99">
        <v>89.21</v>
      </c>
      <c r="Q99" s="10" t="s">
        <v>8334</v>
      </c>
      <c r="R99" t="s">
        <v>8335</v>
      </c>
      <c r="S99" s="13">
        <v>41964.844444444447</v>
      </c>
      <c r="T99" s="13">
        <v>41998.844444444447</v>
      </c>
    </row>
    <row r="100" spans="1:20" ht="225" x14ac:dyDescent="0.25">
      <c r="A100">
        <v>2697</v>
      </c>
      <c r="B100" s="3" t="s">
        <v>2697</v>
      </c>
      <c r="C100" s="3" t="s">
        <v>6807</v>
      </c>
      <c r="D100" s="6">
        <v>23000</v>
      </c>
      <c r="E100" s="8">
        <v>6061</v>
      </c>
      <c r="F100" t="s">
        <v>8220</v>
      </c>
      <c r="G100" t="s">
        <v>8223</v>
      </c>
      <c r="H100" t="s">
        <v>8245</v>
      </c>
      <c r="I100">
        <v>1438552800</v>
      </c>
      <c r="J100">
        <v>1435876423</v>
      </c>
      <c r="K100" t="b">
        <v>0</v>
      </c>
      <c r="L100">
        <v>52</v>
      </c>
      <c r="M100" t="b">
        <v>0</v>
      </c>
      <c r="N100" t="s">
        <v>8282</v>
      </c>
      <c r="O100">
        <v>26</v>
      </c>
      <c r="P100">
        <v>116.56</v>
      </c>
      <c r="Q100" s="10" t="s">
        <v>8334</v>
      </c>
      <c r="R100" t="s">
        <v>8335</v>
      </c>
      <c r="S100" s="13">
        <v>42187.940081018518</v>
      </c>
      <c r="T100" s="13">
        <v>42218.916666666672</v>
      </c>
    </row>
    <row r="101" spans="1:20" ht="270" x14ac:dyDescent="0.25">
      <c r="A101">
        <v>2698</v>
      </c>
      <c r="B101" s="3" t="s">
        <v>2698</v>
      </c>
      <c r="C101" s="3" t="s">
        <v>6808</v>
      </c>
      <c r="D101" s="6">
        <v>8000</v>
      </c>
      <c r="E101" s="8">
        <v>26.01</v>
      </c>
      <c r="F101" t="s">
        <v>8220</v>
      </c>
      <c r="G101" t="s">
        <v>8223</v>
      </c>
      <c r="H101" t="s">
        <v>8245</v>
      </c>
      <c r="I101">
        <v>1403904808</v>
      </c>
      <c r="J101">
        <v>1401312808</v>
      </c>
      <c r="K101" t="b">
        <v>0</v>
      </c>
      <c r="L101">
        <v>2</v>
      </c>
      <c r="M101" t="b">
        <v>0</v>
      </c>
      <c r="N101" t="s">
        <v>8282</v>
      </c>
      <c r="O101">
        <v>0</v>
      </c>
      <c r="P101">
        <v>13.01</v>
      </c>
      <c r="Q101" s="10" t="s">
        <v>8334</v>
      </c>
      <c r="R101" t="s">
        <v>8335</v>
      </c>
      <c r="S101" s="13">
        <v>41787.898240740738</v>
      </c>
      <c r="T101" s="13">
        <v>41817.898240740738</v>
      </c>
    </row>
    <row r="102" spans="1:20" ht="240" x14ac:dyDescent="0.25">
      <c r="A102">
        <v>2700</v>
      </c>
      <c r="B102" s="3" t="s">
        <v>2700</v>
      </c>
      <c r="C102" s="3" t="s">
        <v>6810</v>
      </c>
      <c r="D102" s="6">
        <v>9999</v>
      </c>
      <c r="E102" s="8">
        <v>70</v>
      </c>
      <c r="F102" t="s">
        <v>8220</v>
      </c>
      <c r="G102" t="s">
        <v>8223</v>
      </c>
      <c r="H102" t="s">
        <v>8245</v>
      </c>
      <c r="I102">
        <v>1411073972</v>
      </c>
      <c r="J102">
        <v>1408481972</v>
      </c>
      <c r="K102" t="b">
        <v>0</v>
      </c>
      <c r="L102">
        <v>4</v>
      </c>
      <c r="M102" t="b">
        <v>0</v>
      </c>
      <c r="N102" t="s">
        <v>8282</v>
      </c>
      <c r="O102">
        <v>1</v>
      </c>
      <c r="P102">
        <v>17.5</v>
      </c>
      <c r="Q102" s="10" t="s">
        <v>8334</v>
      </c>
      <c r="R102" t="s">
        <v>8335</v>
      </c>
      <c r="S102" s="13">
        <v>41870.87467592593</v>
      </c>
      <c r="T102" s="13">
        <v>41900.87467592593</v>
      </c>
    </row>
  </sheetData>
  <conditionalFormatting sqref="F1:F102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02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D4811-9659-422A-8F7B-DF614B78EF34}">
  <dimension ref="A1:T413"/>
  <sheetViews>
    <sheetView workbookViewId="0">
      <selection activeCell="D4" sqref="D4"/>
    </sheetView>
  </sheetViews>
  <sheetFormatPr defaultRowHeight="15" x14ac:dyDescent="0.25"/>
  <cols>
    <col min="4" max="4" width="12.5703125" bestFit="1" customWidth="1"/>
    <col min="18" max="18" width="17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670FE-5C30-49A3-840D-7490F87ABD70}">
  <dimension ref="A1:T251"/>
  <sheetViews>
    <sheetView workbookViewId="0">
      <selection activeCell="U3" sqref="U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8FE-70F4-42B2-9D9D-C38DF6BFEF5F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6.42578125" customWidth="1"/>
    <col min="3" max="3" width="16.85546875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8393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8394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8395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8396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8397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8398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8399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6BD25-BF9C-431D-8BEB-9010CC339F61}">
  <dimension ref="A1:C6"/>
  <sheetViews>
    <sheetView workbookViewId="0">
      <selection activeCell="C8" sqref="C8"/>
    </sheetView>
  </sheetViews>
  <sheetFormatPr defaultRowHeight="15" x14ac:dyDescent="0.25"/>
  <cols>
    <col min="1" max="1" width="15.5703125" bestFit="1" customWidth="1"/>
    <col min="2" max="2" width="17.85546875" customWidth="1"/>
    <col min="3" max="3" width="16.28515625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16">
        <f>AVERAGE('Cancelled Food Trucks'!D:D)</f>
        <v>33066.666666666664</v>
      </c>
      <c r="C2" s="16">
        <f>AVERAGE('Failed Food Trucks'!D:D)</f>
        <v>24350.594059405939</v>
      </c>
    </row>
    <row r="3" spans="1:3" x14ac:dyDescent="0.25">
      <c r="A3" t="s">
        <v>8387</v>
      </c>
      <c r="B3" s="16">
        <f>MEDIAN('Cancelled Food Trucks'!D:D)</f>
        <v>10000</v>
      </c>
      <c r="C3" s="16">
        <f>MEDIAN('Failed Food Trucks'!D:D)</f>
        <v>15000</v>
      </c>
    </row>
    <row r="4" spans="1:3" x14ac:dyDescent="0.25">
      <c r="B4" s="16"/>
      <c r="C4" s="16"/>
    </row>
    <row r="5" spans="1:3" x14ac:dyDescent="0.25">
      <c r="A5" t="s">
        <v>8388</v>
      </c>
      <c r="B5" s="16">
        <f>AVERAGE('Cancelled Food Trucks'!E:E)</f>
        <v>50.133333333333333</v>
      </c>
      <c r="C5" s="16">
        <f>AVERAGE('Failed Food Trucks'!E:E)</f>
        <v>600.73772277227727</v>
      </c>
    </row>
    <row r="6" spans="1:3" x14ac:dyDescent="0.25">
      <c r="A6" t="s">
        <v>8389</v>
      </c>
      <c r="B6" s="16">
        <f>MEDIAN('Cancelled Food Trucks'!E:E)</f>
        <v>0</v>
      </c>
      <c r="C6" s="16">
        <f>MEDIAN('Failed Food Trucks'!E:E)</f>
        <v>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4E343-B9F1-464A-BEED-188C50E1A4D7}">
  <dimension ref="A1:F14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12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12" t="s">
        <v>8331</v>
      </c>
      <c r="C7">
        <v>96</v>
      </c>
      <c r="E7">
        <v>52</v>
      </c>
      <c r="F7">
        <v>148</v>
      </c>
    </row>
    <row r="8" spans="1:6" x14ac:dyDescent="0.25">
      <c r="A8" s="12" t="s">
        <v>8329</v>
      </c>
      <c r="B8">
        <v>23</v>
      </c>
      <c r="F8">
        <v>23</v>
      </c>
    </row>
    <row r="9" spans="1:6" x14ac:dyDescent="0.25">
      <c r="A9" s="12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12" t="s">
        <v>8336</v>
      </c>
      <c r="C10">
        <v>72</v>
      </c>
      <c r="E10">
        <v>62</v>
      </c>
      <c r="F10">
        <v>134</v>
      </c>
    </row>
    <row r="11" spans="1:6" x14ac:dyDescent="0.25">
      <c r="A11" s="12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12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12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12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F3DC0-DD00-44B0-9303-D60DFFADE01B}">
  <dimension ref="A1:F43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C6">
        <v>14</v>
      </c>
      <c r="F6">
        <v>14</v>
      </c>
    </row>
    <row r="7" spans="1:6" x14ac:dyDescent="0.25">
      <c r="A7" s="12" t="s">
        <v>8342</v>
      </c>
      <c r="B7">
        <v>3</v>
      </c>
      <c r="F7">
        <v>3</v>
      </c>
    </row>
    <row r="8" spans="1:6" x14ac:dyDescent="0.25">
      <c r="A8" s="12" t="s">
        <v>8356</v>
      </c>
      <c r="C8">
        <v>2</v>
      </c>
      <c r="F8">
        <v>2</v>
      </c>
    </row>
    <row r="9" spans="1:6" x14ac:dyDescent="0.25">
      <c r="A9" s="12" t="s">
        <v>8352</v>
      </c>
      <c r="E9">
        <v>5</v>
      </c>
      <c r="F9">
        <v>5</v>
      </c>
    </row>
    <row r="10" spans="1:6" x14ac:dyDescent="0.25">
      <c r="A10" s="12" t="s">
        <v>8313</v>
      </c>
      <c r="E10">
        <v>8</v>
      </c>
      <c r="F10">
        <v>8</v>
      </c>
    </row>
    <row r="11" spans="1:6" x14ac:dyDescent="0.25">
      <c r="A11" s="12" t="s">
        <v>8312</v>
      </c>
      <c r="C11">
        <v>16</v>
      </c>
      <c r="F11">
        <v>16</v>
      </c>
    </row>
    <row r="12" spans="1:6" x14ac:dyDescent="0.25">
      <c r="A12" s="12" t="s">
        <v>8328</v>
      </c>
      <c r="E12">
        <v>6</v>
      </c>
      <c r="F12">
        <v>6</v>
      </c>
    </row>
    <row r="13" spans="1:6" x14ac:dyDescent="0.25">
      <c r="A13" s="12" t="s">
        <v>8345</v>
      </c>
      <c r="C13">
        <v>1</v>
      </c>
      <c r="D13">
        <v>1</v>
      </c>
      <c r="F13">
        <v>2</v>
      </c>
    </row>
    <row r="14" spans="1:6" x14ac:dyDescent="0.25">
      <c r="A14" s="12" t="s">
        <v>8322</v>
      </c>
      <c r="C14">
        <v>2</v>
      </c>
      <c r="F14">
        <v>2</v>
      </c>
    </row>
    <row r="15" spans="1:6" x14ac:dyDescent="0.25">
      <c r="A15" s="12" t="s">
        <v>8335</v>
      </c>
      <c r="B15">
        <v>1</v>
      </c>
      <c r="C15">
        <v>5</v>
      </c>
      <c r="F15">
        <v>6</v>
      </c>
    </row>
    <row r="16" spans="1:6" x14ac:dyDescent="0.25">
      <c r="A16" s="12" t="s">
        <v>8346</v>
      </c>
      <c r="C16">
        <v>3</v>
      </c>
      <c r="F16">
        <v>3</v>
      </c>
    </row>
    <row r="17" spans="1:6" x14ac:dyDescent="0.25">
      <c r="A17" s="12" t="s">
        <v>8347</v>
      </c>
      <c r="E17">
        <v>19</v>
      </c>
      <c r="F17">
        <v>19</v>
      </c>
    </row>
    <row r="18" spans="1:6" x14ac:dyDescent="0.25">
      <c r="A18" s="12" t="s">
        <v>8326</v>
      </c>
      <c r="C18">
        <v>6</v>
      </c>
      <c r="F18">
        <v>6</v>
      </c>
    </row>
    <row r="19" spans="1:6" x14ac:dyDescent="0.25">
      <c r="A19" s="12" t="s">
        <v>8325</v>
      </c>
      <c r="E19">
        <v>2</v>
      </c>
      <c r="F19">
        <v>2</v>
      </c>
    </row>
    <row r="20" spans="1:6" x14ac:dyDescent="0.25">
      <c r="A20" s="12" t="s">
        <v>8333</v>
      </c>
      <c r="C20">
        <v>7</v>
      </c>
      <c r="F20">
        <v>7</v>
      </c>
    </row>
    <row r="21" spans="1:6" x14ac:dyDescent="0.25">
      <c r="A21" s="12" t="s">
        <v>8357</v>
      </c>
      <c r="B21">
        <v>5</v>
      </c>
      <c r="C21">
        <v>11</v>
      </c>
      <c r="E21">
        <v>10</v>
      </c>
      <c r="F21">
        <v>26</v>
      </c>
    </row>
    <row r="22" spans="1:6" x14ac:dyDescent="0.25">
      <c r="A22" s="12" t="s">
        <v>8341</v>
      </c>
      <c r="C22">
        <v>3</v>
      </c>
      <c r="F22">
        <v>3</v>
      </c>
    </row>
    <row r="23" spans="1:6" x14ac:dyDescent="0.25">
      <c r="A23" s="12" t="s">
        <v>8321</v>
      </c>
      <c r="E23">
        <v>6</v>
      </c>
      <c r="F23">
        <v>6</v>
      </c>
    </row>
    <row r="24" spans="1:6" x14ac:dyDescent="0.25">
      <c r="A24" s="12" t="s">
        <v>8348</v>
      </c>
      <c r="C24">
        <v>5</v>
      </c>
      <c r="F24">
        <v>5</v>
      </c>
    </row>
    <row r="25" spans="1:6" x14ac:dyDescent="0.25">
      <c r="A25" s="12" t="s">
        <v>8337</v>
      </c>
      <c r="C25">
        <v>14</v>
      </c>
      <c r="E25">
        <v>18</v>
      </c>
      <c r="F25">
        <v>32</v>
      </c>
    </row>
    <row r="26" spans="1:6" x14ac:dyDescent="0.25">
      <c r="A26" s="12" t="s">
        <v>8343</v>
      </c>
      <c r="C26">
        <v>5</v>
      </c>
      <c r="F26">
        <v>5</v>
      </c>
    </row>
    <row r="27" spans="1:6" x14ac:dyDescent="0.25">
      <c r="A27" s="12" t="s">
        <v>8316</v>
      </c>
      <c r="C27">
        <v>70</v>
      </c>
      <c r="D27">
        <v>6</v>
      </c>
      <c r="E27">
        <v>238</v>
      </c>
      <c r="F27">
        <v>314</v>
      </c>
    </row>
    <row r="28" spans="1:6" x14ac:dyDescent="0.25">
      <c r="A28" s="12" t="s">
        <v>8344</v>
      </c>
      <c r="E28">
        <v>2</v>
      </c>
      <c r="F28">
        <v>2</v>
      </c>
    </row>
    <row r="29" spans="1:6" x14ac:dyDescent="0.25">
      <c r="A29" s="12" t="s">
        <v>8351</v>
      </c>
      <c r="C29">
        <v>3</v>
      </c>
      <c r="F29">
        <v>3</v>
      </c>
    </row>
    <row r="30" spans="1:6" x14ac:dyDescent="0.25">
      <c r="A30" s="12" t="s">
        <v>8324</v>
      </c>
      <c r="E30">
        <v>10</v>
      </c>
      <c r="F30">
        <v>10</v>
      </c>
    </row>
    <row r="31" spans="1:6" x14ac:dyDescent="0.25">
      <c r="A31" s="12" t="s">
        <v>8311</v>
      </c>
      <c r="B31">
        <v>2</v>
      </c>
      <c r="F31">
        <v>2</v>
      </c>
    </row>
    <row r="32" spans="1:6" x14ac:dyDescent="0.25">
      <c r="A32" s="12" t="s">
        <v>8310</v>
      </c>
      <c r="E32">
        <v>6</v>
      </c>
      <c r="F32">
        <v>6</v>
      </c>
    </row>
    <row r="33" spans="1:6" x14ac:dyDescent="0.25">
      <c r="A33" s="12" t="s">
        <v>8350</v>
      </c>
      <c r="D33">
        <v>1</v>
      </c>
      <c r="F33">
        <v>1</v>
      </c>
    </row>
    <row r="34" spans="1:6" x14ac:dyDescent="0.25">
      <c r="A34" s="12" t="s">
        <v>8353</v>
      </c>
      <c r="E34">
        <v>3</v>
      </c>
      <c r="F34">
        <v>3</v>
      </c>
    </row>
    <row r="35" spans="1:6" x14ac:dyDescent="0.25">
      <c r="A35" s="12" t="s">
        <v>8355</v>
      </c>
      <c r="B35">
        <v>1</v>
      </c>
      <c r="C35">
        <v>8</v>
      </c>
      <c r="E35">
        <v>10</v>
      </c>
      <c r="F35">
        <v>19</v>
      </c>
    </row>
    <row r="36" spans="1:6" x14ac:dyDescent="0.25">
      <c r="A36" s="12" t="s">
        <v>8349</v>
      </c>
      <c r="E36">
        <v>16</v>
      </c>
      <c r="F36">
        <v>16</v>
      </c>
    </row>
    <row r="37" spans="1:6" x14ac:dyDescent="0.25">
      <c r="A37" s="12" t="s">
        <v>8309</v>
      </c>
      <c r="E37">
        <v>7</v>
      </c>
      <c r="F37">
        <v>7</v>
      </c>
    </row>
    <row r="38" spans="1:6" x14ac:dyDescent="0.25">
      <c r="A38" s="12" t="s">
        <v>8339</v>
      </c>
      <c r="C38">
        <v>4</v>
      </c>
      <c r="F38">
        <v>4</v>
      </c>
    </row>
    <row r="39" spans="1:6" x14ac:dyDescent="0.25">
      <c r="A39" s="12" t="s">
        <v>8332</v>
      </c>
      <c r="C39">
        <v>10</v>
      </c>
      <c r="F39">
        <v>10</v>
      </c>
    </row>
    <row r="40" spans="1:6" x14ac:dyDescent="0.25">
      <c r="A40" s="12" t="s">
        <v>8319</v>
      </c>
      <c r="B40">
        <v>5</v>
      </c>
      <c r="C40">
        <v>6</v>
      </c>
      <c r="F40">
        <v>11</v>
      </c>
    </row>
    <row r="41" spans="1:6" x14ac:dyDescent="0.25">
      <c r="A41" s="12" t="s">
        <v>8318</v>
      </c>
      <c r="B41">
        <v>7</v>
      </c>
      <c r="C41">
        <v>10</v>
      </c>
      <c r="F41">
        <v>17</v>
      </c>
    </row>
    <row r="42" spans="1:6" x14ac:dyDescent="0.25">
      <c r="A42" s="12" t="s">
        <v>8338</v>
      </c>
      <c r="B42">
        <v>1</v>
      </c>
      <c r="F42">
        <v>1</v>
      </c>
    </row>
    <row r="43" spans="1:6" x14ac:dyDescent="0.25">
      <c r="A43" s="12" t="s">
        <v>8361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6A1F9-A292-47B8-BCBE-8B0493EA0011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5">
      <c r="A7" s="14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5">
      <c r="A8" s="14" t="s">
        <v>8375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5">
      <c r="A9" s="14" t="s">
        <v>8376</v>
      </c>
      <c r="B9">
        <v>27</v>
      </c>
      <c r="C9">
        <v>102</v>
      </c>
      <c r="E9">
        <v>192</v>
      </c>
      <c r="F9">
        <v>321</v>
      </c>
    </row>
    <row r="10" spans="1:6" x14ac:dyDescent="0.25">
      <c r="A10" s="14" t="s">
        <v>8367</v>
      </c>
      <c r="B10">
        <v>26</v>
      </c>
      <c r="C10">
        <v>126</v>
      </c>
      <c r="E10">
        <v>234</v>
      </c>
      <c r="F10">
        <v>386</v>
      </c>
    </row>
    <row r="11" spans="1:6" x14ac:dyDescent="0.25">
      <c r="A11" s="14" t="s">
        <v>8377</v>
      </c>
      <c r="B11">
        <v>27</v>
      </c>
      <c r="C11">
        <v>147</v>
      </c>
      <c r="E11">
        <v>211</v>
      </c>
      <c r="F11">
        <v>385</v>
      </c>
    </row>
    <row r="12" spans="1:6" x14ac:dyDescent="0.25">
      <c r="A12" s="14" t="s">
        <v>8368</v>
      </c>
      <c r="B12">
        <v>43</v>
      </c>
      <c r="C12">
        <v>150</v>
      </c>
      <c r="E12">
        <v>194</v>
      </c>
      <c r="F12">
        <v>387</v>
      </c>
    </row>
    <row r="13" spans="1:6" x14ac:dyDescent="0.25">
      <c r="A13" s="14" t="s">
        <v>8369</v>
      </c>
      <c r="B13">
        <v>33</v>
      </c>
      <c r="C13">
        <v>134</v>
      </c>
      <c r="E13">
        <v>166</v>
      </c>
      <c r="F13">
        <v>333</v>
      </c>
    </row>
    <row r="14" spans="1:6" x14ac:dyDescent="0.25">
      <c r="A14" s="14" t="s">
        <v>8370</v>
      </c>
      <c r="B14">
        <v>24</v>
      </c>
      <c r="C14">
        <v>127</v>
      </c>
      <c r="E14">
        <v>147</v>
      </c>
      <c r="F14">
        <v>298</v>
      </c>
    </row>
    <row r="15" spans="1:6" x14ac:dyDescent="0.25">
      <c r="A15" s="14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25">
      <c r="A16" s="14" t="s">
        <v>8372</v>
      </c>
      <c r="B16">
        <v>37</v>
      </c>
      <c r="C16">
        <v>114</v>
      </c>
      <c r="E16">
        <v>183</v>
      </c>
      <c r="F16">
        <v>334</v>
      </c>
    </row>
    <row r="17" spans="1:6" x14ac:dyDescent="0.25">
      <c r="A17" s="14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25">
      <c r="A18" s="14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6860E-327A-48CA-B55B-2E933A582E03}">
  <dimension ref="A1:F6"/>
  <sheetViews>
    <sheetView workbookViewId="0">
      <selection activeCell="G9" sqref="G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Cancelled Food Trucks</vt:lpstr>
      <vt:lpstr>Failed Food Trucks</vt:lpstr>
      <vt:lpstr>Successful US Kickstarters</vt:lpstr>
      <vt:lpstr>Failed US Kickstarters</vt:lpstr>
      <vt:lpstr>Descriptive Statistics</vt:lpstr>
      <vt:lpstr>Skill Drill</vt:lpstr>
      <vt:lpstr>Category Statistics</vt:lpstr>
      <vt:lpstr>Subcategory Statistics</vt:lpstr>
      <vt:lpstr>Outcomes Based on Launch Date</vt:lpstr>
      <vt:lpstr>Edinburgh Research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Donna Fraser</cp:lastModifiedBy>
  <dcterms:created xsi:type="dcterms:W3CDTF">2017-04-20T15:17:24Z</dcterms:created>
  <dcterms:modified xsi:type="dcterms:W3CDTF">2022-10-30T20:23:04Z</dcterms:modified>
</cp:coreProperties>
</file>