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OneDrive - purdue.edu\Desktop\Fisheries RUM\"/>
    </mc:Choice>
  </mc:AlternateContent>
  <xr:revisionPtr revIDLastSave="0" documentId="13_ncr:1_{D2F28C45-B09F-432F-9145-2C781D5E8BFD}" xr6:coauthVersionLast="47" xr6:coauthVersionMax="47" xr10:uidLastSave="{00000000-0000-0000-0000-000000000000}"/>
  <bookViews>
    <workbookView xWindow="8780" yWindow="290" windowWidth="10480" windowHeight="9800" xr2:uid="{7C10C39C-E037-4D2F-BA25-6A0B5118672E}"/>
  </bookViews>
  <sheets>
    <sheet name="IL Avg Distance" sheetId="27" r:id="rId1"/>
    <sheet name="2000" sheetId="23" r:id="rId2"/>
    <sheet name="2001" sheetId="24" r:id="rId3"/>
    <sheet name="2002" sheetId="25" r:id="rId4"/>
    <sheet name="2003" sheetId="18" r:id="rId5"/>
    <sheet name="2004" sheetId="19" r:id="rId6"/>
    <sheet name="2005" sheetId="21" r:id="rId7"/>
    <sheet name="2006" sheetId="20" r:id="rId8"/>
    <sheet name="2007" sheetId="22" r:id="rId9"/>
    <sheet name="2008" sheetId="12" r:id="rId10"/>
    <sheet name="2009" sheetId="13" r:id="rId11"/>
    <sheet name="2010" sheetId="14" r:id="rId12"/>
    <sheet name="2011" sheetId="15" r:id="rId13"/>
    <sheet name="2012" sheetId="17" r:id="rId14"/>
    <sheet name="2013_0" sheetId="26" r:id="rId15"/>
    <sheet name="2013" sheetId="1" r:id="rId16"/>
    <sheet name="2014" sheetId="2" r:id="rId17"/>
    <sheet name="2015" sheetId="3" r:id="rId18"/>
    <sheet name="2016" sheetId="4" r:id="rId19"/>
    <sheet name="2017" sheetId="5" r:id="rId20"/>
    <sheet name="2018" sheetId="6" r:id="rId21"/>
    <sheet name="2019" sheetId="7" r:id="rId22"/>
    <sheet name="2020" sheetId="8" r:id="rId23"/>
    <sheet name="2021" sheetId="9" r:id="rId24"/>
    <sheet name="2022" sheetId="10" r:id="rId25"/>
    <sheet name="2023" sheetId="1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7" l="1"/>
  <c r="C13" i="27"/>
  <c r="C11" i="27"/>
  <c r="C3" i="27"/>
  <c r="C4" i="27"/>
  <c r="C5" i="27"/>
  <c r="C6" i="27"/>
  <c r="C7" i="27"/>
  <c r="C8" i="27"/>
  <c r="C9" i="27"/>
  <c r="C2" i="27"/>
</calcChain>
</file>

<file path=xl/sharedStrings.xml><?xml version="1.0" encoding="utf-8"?>
<sst xmlns="http://schemas.openxmlformats.org/spreadsheetml/2006/main" count="864" uniqueCount="234">
  <si>
    <t>Peds</t>
  </si>
  <si>
    <t>North Point</t>
  </si>
  <si>
    <t>Wau. Harbor</t>
  </si>
  <si>
    <t>Montrose</t>
  </si>
  <si>
    <t>Belmont</t>
  </si>
  <si>
    <t>Jackson</t>
  </si>
  <si>
    <t>Calumet</t>
  </si>
  <si>
    <t>TOTALS</t>
  </si>
  <si>
    <t>Boat</t>
  </si>
  <si>
    <t>Diversey</t>
  </si>
  <si>
    <t>Site</t>
  </si>
  <si>
    <t>Waukegan Harbor</t>
  </si>
  <si>
    <t>Others</t>
  </si>
  <si>
    <t>Total_Effort_2013</t>
  </si>
  <si>
    <t>YellowPerch_Harvest_2013</t>
  </si>
  <si>
    <t>BrownTrout_Harvest_2013</t>
  </si>
  <si>
    <t>RainbowTrout_Harvest_2013</t>
  </si>
  <si>
    <t>LakeTrout_Harvest_2013</t>
  </si>
  <si>
    <t>CohoSalmon_Harvest_2013</t>
  </si>
  <si>
    <t>ChinookSalmon_Harvest_2013</t>
  </si>
  <si>
    <t>YellowPerch_Effort_2013</t>
  </si>
  <si>
    <t>Salmon_Effort_2013</t>
  </si>
  <si>
    <t>Angler_Type</t>
  </si>
  <si>
    <t>YellowPerch_Harvest_2014</t>
  </si>
  <si>
    <t>BrownTrout_Harvest_2014</t>
  </si>
  <si>
    <t>RainbowTrout_Harvest_2014</t>
  </si>
  <si>
    <t>LakeTrout_Harvest_2014</t>
  </si>
  <si>
    <t>CohoSalmon_Harvest_2014</t>
  </si>
  <si>
    <t>ChinookSalmon_Harvest_2014</t>
  </si>
  <si>
    <t>YellowPerch_Effort_2014</t>
  </si>
  <si>
    <t>Salmon_Effort_2014</t>
  </si>
  <si>
    <t>Total_Effort_2014</t>
  </si>
  <si>
    <t>Total_Effort_2015</t>
  </si>
  <si>
    <t>YellowPerch_Effort_2015</t>
  </si>
  <si>
    <t>Salmon_Effort_2015</t>
  </si>
  <si>
    <t>YellowPerch_Harvest_2015</t>
  </si>
  <si>
    <t>RainbowTrout_Harvest_2015</t>
  </si>
  <si>
    <t>LakeTrout_Harvest_2015</t>
  </si>
  <si>
    <t>CohoSalmon_Harvest_2015</t>
  </si>
  <si>
    <t>ChinookSalmon_Harvest_2015</t>
  </si>
  <si>
    <t>Total_Effort_2016</t>
  </si>
  <si>
    <t>YellowPerch_Effort_2016</t>
  </si>
  <si>
    <t>Salmon_Effort_2016</t>
  </si>
  <si>
    <t>YellowPerch_Harvest_2016</t>
  </si>
  <si>
    <t>RainbowTrout_Harvest_2016</t>
  </si>
  <si>
    <t>LakeTrout_Harvest_2016</t>
  </si>
  <si>
    <t>CohoSalmon_Harvest_2016</t>
  </si>
  <si>
    <t>ChinookSalmon_Harvest_2016</t>
  </si>
  <si>
    <t>BrownTrout_Harvest_2015</t>
  </si>
  <si>
    <t>BrownTrout_Harvest_2016</t>
  </si>
  <si>
    <t>Total_Effort_2017</t>
  </si>
  <si>
    <t>YellowPerch_Effort_2017</t>
  </si>
  <si>
    <t>Salmon_Effort_2017</t>
  </si>
  <si>
    <t>YellowPerch_Harvest_2017</t>
  </si>
  <si>
    <t>BrownTrout_Harvest_2017</t>
  </si>
  <si>
    <t>RainbowTrout_Harvest_2017</t>
  </si>
  <si>
    <t>LakeTrout_Harvest_2017</t>
  </si>
  <si>
    <t>CohoSalmon_Harvest_2017</t>
  </si>
  <si>
    <t>ChinookSalmon_Harvest_2017</t>
  </si>
  <si>
    <t>Total_Effort_2018</t>
  </si>
  <si>
    <t>YellowPerch_Effort_2018</t>
  </si>
  <si>
    <t>Salmon_Effort_2018</t>
  </si>
  <si>
    <t>YellowPerch_Harvest_2018</t>
  </si>
  <si>
    <t>BrownTrout_Harvest_2018</t>
  </si>
  <si>
    <t>RainbowTrout_Harvest_2018</t>
  </si>
  <si>
    <t>LakeTrout_Harvest_2018</t>
  </si>
  <si>
    <t>CohoSalmon_Harvest_2018</t>
  </si>
  <si>
    <t>ChinookSalmon_Harvest_2018</t>
  </si>
  <si>
    <t>Total_Effort_2019</t>
  </si>
  <si>
    <t>YellowPerch_Effort_2019</t>
  </si>
  <si>
    <t>Salmon_Effort_2019</t>
  </si>
  <si>
    <t>YellowPerch_Harvest_2019</t>
  </si>
  <si>
    <t>BrownTrout_Harvest_2019</t>
  </si>
  <si>
    <t>RainbowTrout_Harvest_2019</t>
  </si>
  <si>
    <t>LakeTrout_Harvest_2019</t>
  </si>
  <si>
    <t>CohoSalmon_Harvest_2019</t>
  </si>
  <si>
    <t>ChinookSalmon_Harvest_2019</t>
  </si>
  <si>
    <t>Total_Effort_2020</t>
  </si>
  <si>
    <t>YellowPerch_Effort_2020</t>
  </si>
  <si>
    <t>Salmon_Effort_2020</t>
  </si>
  <si>
    <t>YellowPerch_Harvest_2020</t>
  </si>
  <si>
    <t>BrownTrout_Harvest_2020</t>
  </si>
  <si>
    <t>RainbowTrout_Harvest_2020</t>
  </si>
  <si>
    <t>LakeTrout_Harvest_2020</t>
  </si>
  <si>
    <t>CohoSalmon_Harvest_2020</t>
  </si>
  <si>
    <t>ChinookSalmon_Harvest_2020</t>
  </si>
  <si>
    <t>Total_Effort_2021</t>
  </si>
  <si>
    <t>YellowPerch_Effort_2021</t>
  </si>
  <si>
    <t>Salmon_Effort_2021</t>
  </si>
  <si>
    <t>YellowPerch_Harvest_2021</t>
  </si>
  <si>
    <t>BrownTrout_Harvest_2021</t>
  </si>
  <si>
    <t>RainbowTrout_Harvest_2021</t>
  </si>
  <si>
    <t>LakeTrout_Harvest_2021</t>
  </si>
  <si>
    <t>CohoSalmon_Harvest_2021</t>
  </si>
  <si>
    <t>ChinookSalmon_Harvest_2021</t>
  </si>
  <si>
    <t>Total_Effort_2022</t>
  </si>
  <si>
    <t>YellowPerch_Effort_2022</t>
  </si>
  <si>
    <t>Salmon_Effort_2022</t>
  </si>
  <si>
    <t>YellowPerch_Harvest_2022</t>
  </si>
  <si>
    <t>BrownTrout_Harvest_2022</t>
  </si>
  <si>
    <t>RainbowTrout_Harvest_2022</t>
  </si>
  <si>
    <t>LakeTrout_Harvest_2022</t>
  </si>
  <si>
    <t>CohoSalmon_Harvest_2022</t>
  </si>
  <si>
    <t>ChinookSalmon_Harvest_2022</t>
  </si>
  <si>
    <t>Total_Effort_2023</t>
  </si>
  <si>
    <t>YellowPerch_Effort_2023</t>
  </si>
  <si>
    <t>Salmon_Effort_2023</t>
  </si>
  <si>
    <t>YellowPerch_Harvest_2023</t>
  </si>
  <si>
    <t>BrownTrout_Harvest_2023</t>
  </si>
  <si>
    <t>RainbowTrout_Harvest_2023</t>
  </si>
  <si>
    <t>LakeTrout_Harvest_2023</t>
  </si>
  <si>
    <t>CohoSalmon_Harvest_2023</t>
  </si>
  <si>
    <t>ChinookSalmon_Harvest_2023</t>
  </si>
  <si>
    <t>Burns Harbor</t>
  </si>
  <si>
    <t>East Chicago</t>
  </si>
  <si>
    <t>Hammond</t>
  </si>
  <si>
    <t>Michigan City</t>
  </si>
  <si>
    <t>Burnham</t>
  </si>
  <si>
    <t>Diversey Harbor</t>
  </si>
  <si>
    <t>McCormick</t>
  </si>
  <si>
    <t>Montrose Harbor</t>
  </si>
  <si>
    <t>Waukegan Powerplant</t>
  </si>
  <si>
    <t>Other</t>
  </si>
  <si>
    <t>Little Calumet River</t>
  </si>
  <si>
    <t>Salt Creek</t>
  </si>
  <si>
    <t>Trail Creek</t>
  </si>
  <si>
    <t>Stay Home</t>
  </si>
  <si>
    <t>Stay home</t>
  </si>
  <si>
    <t>Effort2000</t>
  </si>
  <si>
    <t>BoatEffort2000</t>
  </si>
  <si>
    <t>ShoreEffort2000</t>
  </si>
  <si>
    <t>siteid</t>
  </si>
  <si>
    <t>site</t>
  </si>
  <si>
    <t>Effort2001</t>
  </si>
  <si>
    <t>BoatEffort2001</t>
  </si>
  <si>
    <t>ShoreEffort2001</t>
  </si>
  <si>
    <t>Effort2002</t>
  </si>
  <si>
    <t>BoatEffort2002</t>
  </si>
  <si>
    <t>ShoreEffort2002</t>
  </si>
  <si>
    <t>Effort2003</t>
  </si>
  <si>
    <t>BoatEffort2003</t>
  </si>
  <si>
    <t>ShoreEffort2003</t>
  </si>
  <si>
    <t>Effort2004</t>
  </si>
  <si>
    <t>BoatEffort2004</t>
  </si>
  <si>
    <t>ShoreEffort2004</t>
  </si>
  <si>
    <t>BoatEffort2005</t>
  </si>
  <si>
    <t>Effort2005</t>
  </si>
  <si>
    <t>ShoreEffort2005</t>
  </si>
  <si>
    <t>Effort2006</t>
  </si>
  <si>
    <t>BoatEffort2006</t>
  </si>
  <si>
    <t>ShoreEffort2006</t>
  </si>
  <si>
    <t>Effort2007</t>
  </si>
  <si>
    <t>BoatEffort2007</t>
  </si>
  <si>
    <t>ShoreEffort2007</t>
  </si>
  <si>
    <t>Effort2008</t>
  </si>
  <si>
    <t>BoatEffort2008</t>
  </si>
  <si>
    <t>ShoreEffort2008</t>
  </si>
  <si>
    <t>Effort2009</t>
  </si>
  <si>
    <t>BoatEffort2009</t>
  </si>
  <si>
    <t>ShoreEffort2009</t>
  </si>
  <si>
    <t>Effort2010</t>
  </si>
  <si>
    <t>BoatEffort2010</t>
  </si>
  <si>
    <t>ShoreEffort2010</t>
  </si>
  <si>
    <t>BoatEffort2011</t>
  </si>
  <si>
    <t>Effort2011</t>
  </si>
  <si>
    <t>ShoreEffort2011</t>
  </si>
  <si>
    <t>Effort2012</t>
  </si>
  <si>
    <t>BoatEffort2012</t>
  </si>
  <si>
    <t>ShoreEffort2012</t>
  </si>
  <si>
    <t>Effort2013</t>
  </si>
  <si>
    <t>BoatEffort2013</t>
  </si>
  <si>
    <t>ShoreEffort2013</t>
  </si>
  <si>
    <t>AllIN</t>
  </si>
  <si>
    <t>AllINstreams</t>
  </si>
  <si>
    <t>AllIL</t>
  </si>
  <si>
    <t>TroutandSalmonHarvest_2000</t>
  </si>
  <si>
    <t>YellowPerch_Harvest_2000</t>
  </si>
  <si>
    <t>YellowPerch_Harvest_2001</t>
  </si>
  <si>
    <t>TroutandSalmonHarvest_2001</t>
  </si>
  <si>
    <t>YellowPerch_Harvest_2002</t>
  </si>
  <si>
    <t>TroutandSalmonHarvest_2002</t>
  </si>
  <si>
    <t>YellowPerch_Harvest_2003</t>
  </si>
  <si>
    <t>TroutandSalmonHarvest_2003</t>
  </si>
  <si>
    <t>YellowPerch_Harvest_2004</t>
  </si>
  <si>
    <t>TroutandSalmonHarvest_2004</t>
  </si>
  <si>
    <t>YellowPerch_Harvest_2005</t>
  </si>
  <si>
    <t>TroutandSalmonHarvest_2005</t>
  </si>
  <si>
    <t>YellowPerch_Harvest_2006</t>
  </si>
  <si>
    <t>TroutandSalmonHarvest_2006</t>
  </si>
  <si>
    <t>YellowPerch_Harvest_2007</t>
  </si>
  <si>
    <t>TroutandSalmonHarvest_2007</t>
  </si>
  <si>
    <t>YellowPerch_Harvest_2008</t>
  </si>
  <si>
    <t>TroutandSalmonHarvest_2008</t>
  </si>
  <si>
    <t>YellowPerch_Harvest_2009</t>
  </si>
  <si>
    <t>TroutandSalmonHarvest_2009</t>
  </si>
  <si>
    <t>TroutandSalmonHarvest_2010</t>
  </si>
  <si>
    <t>YellowPerch_Harvest_2011</t>
  </si>
  <si>
    <t>TroutandSalmonHarvest_2011</t>
  </si>
  <si>
    <t>YellowPerch_Harvest_2012</t>
  </si>
  <si>
    <t>TroutandSalmonHarvest_2012</t>
  </si>
  <si>
    <t>TroutandSalmonHarvest_2013</t>
  </si>
  <si>
    <t>YellowPerch_HarvestRate_2000</t>
  </si>
  <si>
    <t>TroutandSalmonHarvestRate_2000</t>
  </si>
  <si>
    <t>YellowPerch_HarvestRate_2001</t>
  </si>
  <si>
    <t>TroutandSalmonHarvestRate_2001</t>
  </si>
  <si>
    <t>YellowPerch_HarvestRate_2002</t>
  </si>
  <si>
    <t>TroutandSalmonHarvestRate_2002</t>
  </si>
  <si>
    <t>YellowPerch_HarvestRate_2003</t>
  </si>
  <si>
    <t>TroutandSalmonHarvestRate_2003</t>
  </si>
  <si>
    <t>YellowPerch_HarvestRate_2004</t>
  </si>
  <si>
    <t>TroutandSalmonHarvestRate_2004</t>
  </si>
  <si>
    <t>YellowPerch_HarvestRate_2005</t>
  </si>
  <si>
    <t>TroutandSalmonHarvestRate_2005</t>
  </si>
  <si>
    <t>YellowPerch_HarvestRate_2006</t>
  </si>
  <si>
    <t>TroutandSalmonHarvestRate_2006</t>
  </si>
  <si>
    <t>YellowPerch_HarvestRate_2007</t>
  </si>
  <si>
    <t>TroutandSalmonHarvestRate_2007</t>
  </si>
  <si>
    <t>YellowPerch_HarvestRate_2008</t>
  </si>
  <si>
    <t>TroutandSalmonHarvestRate_2008</t>
  </si>
  <si>
    <t>YellowPerch_HarvestRate_2010</t>
  </si>
  <si>
    <t>TroutandSalmonHarvestRate_2010</t>
  </si>
  <si>
    <t>YellowPerch_HarvestRate_2011</t>
  </si>
  <si>
    <t>TroutandSalmonHarvestRate_2011</t>
  </si>
  <si>
    <t>YellowPerch_HarvestRate_2013</t>
  </si>
  <si>
    <t>TroutandSalmonHarvestRate_2013</t>
  </si>
  <si>
    <t>YellowPerch_Harvest_2010</t>
  </si>
  <si>
    <t>Year</t>
  </si>
  <si>
    <t>ILAvgDist (miles per angler hour)</t>
  </si>
  <si>
    <t>DistRUM (aka values used in submitted verision of paper)</t>
  </si>
  <si>
    <t>CreelSurvey- miles per round trip (avg)</t>
  </si>
  <si>
    <t>BoaterDist (miles)</t>
  </si>
  <si>
    <t>PedestrianDist (miles)</t>
  </si>
  <si>
    <t>BoaterHoursPerTrip (hours)</t>
  </si>
  <si>
    <t>PedHoursPerTrip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</si>
</sst>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1" fillId="0" borderId="0" xfId="0" applyNumberFormat="1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B7AA-0B2B-4038-81AF-20CF0D877B88}">
  <dimension ref="A1:H25"/>
  <sheetViews>
    <sheetView tabSelected="1" workbookViewId="0">
      <selection activeCell="E13" sqref="E13"/>
    </sheetView>
  </sheetViews>
  <sheetFormatPr defaultRowHeight="14.5" x14ac:dyDescent="0.35"/>
  <sheetData>
    <row r="1" spans="1:8" x14ac:dyDescent="0.35">
      <c r="A1" t="s">
        <v>226</v>
      </c>
      <c r="B1" t="s">
        <v>227</v>
      </c>
      <c r="C1" t="s">
        <v>228</v>
      </c>
      <c r="D1" t="s">
        <v>229</v>
      </c>
      <c r="E1" t="s">
        <v>231</v>
      </c>
      <c r="F1" t="s">
        <v>230</v>
      </c>
      <c r="G1" t="s">
        <v>233</v>
      </c>
      <c r="H1" t="s">
        <v>232</v>
      </c>
    </row>
    <row r="2" spans="1:8" x14ac:dyDescent="0.35">
      <c r="A2">
        <v>2000</v>
      </c>
      <c r="B2">
        <v>5.3451954209999997</v>
      </c>
      <c r="C2">
        <f>B2*4.5</f>
        <v>24.053379394499999</v>
      </c>
    </row>
    <row r="3" spans="1:8" x14ac:dyDescent="0.35">
      <c r="A3">
        <v>2001</v>
      </c>
      <c r="B3">
        <v>5.8324046870000004</v>
      </c>
      <c r="C3">
        <f t="shared" ref="C3:C9" si="0">B3*4.5</f>
        <v>26.245821091500002</v>
      </c>
    </row>
    <row r="4" spans="1:8" x14ac:dyDescent="0.35">
      <c r="A4">
        <v>2002</v>
      </c>
      <c r="B4">
        <v>5.2935310490000003</v>
      </c>
      <c r="C4">
        <f t="shared" si="0"/>
        <v>23.820889720500002</v>
      </c>
    </row>
    <row r="5" spans="1:8" x14ac:dyDescent="0.35">
      <c r="A5">
        <v>2003</v>
      </c>
      <c r="B5">
        <v>5.5535593749999999</v>
      </c>
      <c r="C5">
        <f t="shared" si="0"/>
        <v>24.991017187499999</v>
      </c>
    </row>
    <row r="6" spans="1:8" x14ac:dyDescent="0.35">
      <c r="A6">
        <v>2004</v>
      </c>
      <c r="B6">
        <v>5.2484771009999998</v>
      </c>
      <c r="C6">
        <f t="shared" si="0"/>
        <v>23.618146954499998</v>
      </c>
    </row>
    <row r="7" spans="1:8" x14ac:dyDescent="0.35">
      <c r="A7">
        <v>2005</v>
      </c>
      <c r="B7">
        <v>5.644878179</v>
      </c>
      <c r="C7">
        <f t="shared" si="0"/>
        <v>25.401951805500001</v>
      </c>
    </row>
    <row r="8" spans="1:8" x14ac:dyDescent="0.35">
      <c r="A8">
        <v>2006</v>
      </c>
      <c r="B8">
        <v>6.0671457000000002</v>
      </c>
      <c r="C8">
        <f t="shared" si="0"/>
        <v>27.30215565</v>
      </c>
      <c r="E8" s="12"/>
    </row>
    <row r="9" spans="1:8" x14ac:dyDescent="0.35">
      <c r="A9">
        <v>2007</v>
      </c>
      <c r="B9">
        <v>5.9060815529999999</v>
      </c>
      <c r="C9">
        <f t="shared" si="0"/>
        <v>26.5773669885</v>
      </c>
    </row>
    <row r="10" spans="1:8" x14ac:dyDescent="0.35">
      <c r="A10">
        <v>2008</v>
      </c>
      <c r="B10" s="12"/>
      <c r="C10">
        <v>26.577366999999999</v>
      </c>
      <c r="G10">
        <v>3.68</v>
      </c>
      <c r="H10">
        <v>5.0999999999999996</v>
      </c>
    </row>
    <row r="11" spans="1:8" x14ac:dyDescent="0.35">
      <c r="A11">
        <v>2009</v>
      </c>
      <c r="B11">
        <v>5.3637957859999998</v>
      </c>
      <c r="C11">
        <f>B11*4.5</f>
        <v>24.137081036999998</v>
      </c>
      <c r="G11">
        <v>3.71</v>
      </c>
      <c r="H11">
        <v>5.09</v>
      </c>
    </row>
    <row r="12" spans="1:8" x14ac:dyDescent="0.35">
      <c r="A12">
        <v>2010</v>
      </c>
      <c r="B12">
        <v>5.2442722760000002</v>
      </c>
      <c r="C12">
        <f t="shared" ref="C12:C13" si="1">B12*4.5</f>
        <v>23.599225242000003</v>
      </c>
      <c r="G12">
        <v>3.71</v>
      </c>
      <c r="H12">
        <v>5.1100000000000003</v>
      </c>
    </row>
    <row r="13" spans="1:8" x14ac:dyDescent="0.35">
      <c r="A13">
        <v>2011</v>
      </c>
      <c r="B13">
        <v>5.2747756250000002</v>
      </c>
      <c r="C13">
        <f t="shared" si="1"/>
        <v>23.736490312500003</v>
      </c>
      <c r="G13">
        <v>4.1399999999999997</v>
      </c>
      <c r="H13">
        <v>5.38</v>
      </c>
    </row>
    <row r="14" spans="1:8" x14ac:dyDescent="0.35">
      <c r="A14">
        <v>2012</v>
      </c>
      <c r="B14" s="12"/>
      <c r="C14">
        <v>23.73649</v>
      </c>
      <c r="E14">
        <v>17.5</v>
      </c>
      <c r="F14">
        <v>33.700000000000003</v>
      </c>
      <c r="G14">
        <v>4.34</v>
      </c>
      <c r="H14">
        <v>5.8</v>
      </c>
    </row>
    <row r="15" spans="1:8" x14ac:dyDescent="0.35">
      <c r="A15">
        <v>2013</v>
      </c>
      <c r="B15" s="12"/>
      <c r="C15">
        <v>23.73649</v>
      </c>
      <c r="E15">
        <v>19.899999999999999</v>
      </c>
      <c r="F15">
        <v>35.200000000000003</v>
      </c>
      <c r="G15">
        <v>3.87</v>
      </c>
      <c r="H15">
        <v>5.73</v>
      </c>
    </row>
    <row r="16" spans="1:8" x14ac:dyDescent="0.35">
      <c r="A16">
        <v>2014</v>
      </c>
      <c r="E16">
        <v>19.7</v>
      </c>
      <c r="F16">
        <v>34.1</v>
      </c>
      <c r="G16">
        <v>4</v>
      </c>
      <c r="H16">
        <v>5.62</v>
      </c>
    </row>
    <row r="17" spans="1:8" x14ac:dyDescent="0.35">
      <c r="A17">
        <v>2015</v>
      </c>
      <c r="E17">
        <v>33.51</v>
      </c>
      <c r="F17">
        <v>40.1</v>
      </c>
      <c r="G17">
        <v>3.92</v>
      </c>
      <c r="H17">
        <v>5.73</v>
      </c>
    </row>
    <row r="18" spans="1:8" x14ac:dyDescent="0.35">
      <c r="A18">
        <v>2016</v>
      </c>
      <c r="E18">
        <v>32.409999999999997</v>
      </c>
      <c r="F18">
        <v>48.8</v>
      </c>
      <c r="G18">
        <v>3.89</v>
      </c>
      <c r="H18">
        <v>5.69</v>
      </c>
    </row>
    <row r="19" spans="1:8" x14ac:dyDescent="0.35">
      <c r="A19">
        <v>2017</v>
      </c>
      <c r="E19">
        <v>29.35</v>
      </c>
      <c r="F19">
        <v>50</v>
      </c>
      <c r="G19">
        <v>3.91</v>
      </c>
      <c r="H19">
        <v>5.64</v>
      </c>
    </row>
    <row r="20" spans="1:8" x14ac:dyDescent="0.35">
      <c r="A20">
        <v>2018</v>
      </c>
      <c r="E20">
        <v>29.67</v>
      </c>
      <c r="F20">
        <v>45.3</v>
      </c>
      <c r="G20">
        <v>3.96</v>
      </c>
      <c r="H20">
        <v>5.69</v>
      </c>
    </row>
    <row r="21" spans="1:8" x14ac:dyDescent="0.35">
      <c r="A21">
        <v>2019</v>
      </c>
      <c r="E21">
        <v>24</v>
      </c>
      <c r="F21">
        <v>45</v>
      </c>
      <c r="G21">
        <v>4.03</v>
      </c>
      <c r="H21">
        <v>5.53</v>
      </c>
    </row>
    <row r="22" spans="1:8" x14ac:dyDescent="0.35">
      <c r="A22">
        <v>2020</v>
      </c>
      <c r="G22">
        <v>3.28</v>
      </c>
      <c r="H22">
        <v>5.77</v>
      </c>
    </row>
    <row r="23" spans="1:8" x14ac:dyDescent="0.35">
      <c r="A23">
        <v>2021</v>
      </c>
      <c r="E23">
        <v>20.3</v>
      </c>
      <c r="F23">
        <v>40.200000000000003</v>
      </c>
      <c r="G23">
        <v>3.68</v>
      </c>
      <c r="H23">
        <v>5.76</v>
      </c>
    </row>
    <row r="24" spans="1:8" x14ac:dyDescent="0.35">
      <c r="A24">
        <v>2022</v>
      </c>
      <c r="E24">
        <v>37.200000000000003</v>
      </c>
      <c r="F24">
        <v>31.9</v>
      </c>
      <c r="G24">
        <v>3.78</v>
      </c>
      <c r="H24">
        <v>5.69</v>
      </c>
    </row>
    <row r="25" spans="1:8" x14ac:dyDescent="0.35">
      <c r="A25">
        <v>2023</v>
      </c>
      <c r="E25">
        <v>31.9</v>
      </c>
      <c r="F25">
        <v>46.1</v>
      </c>
      <c r="G25">
        <v>3.86</v>
      </c>
      <c r="H25">
        <v>5.73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5D8E-D3E7-416B-BD87-43BCD786DBA6}">
  <dimension ref="A1:I23"/>
  <sheetViews>
    <sheetView zoomScale="75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154</v>
      </c>
      <c r="D1" t="s">
        <v>155</v>
      </c>
      <c r="E1" t="s">
        <v>156</v>
      </c>
      <c r="F1" s="11" t="s">
        <v>191</v>
      </c>
      <c r="G1" t="s">
        <v>192</v>
      </c>
      <c r="H1" s="11" t="s">
        <v>217</v>
      </c>
      <c r="I1" s="7" t="s">
        <v>218</v>
      </c>
    </row>
    <row r="2" spans="1:9" x14ac:dyDescent="0.35">
      <c r="A2">
        <v>1</v>
      </c>
      <c r="B2" t="s">
        <v>113</v>
      </c>
      <c r="D2">
        <v>0</v>
      </c>
    </row>
    <row r="3" spans="1:9" x14ac:dyDescent="0.35">
      <c r="A3">
        <v>2</v>
      </c>
      <c r="B3" t="s">
        <v>114</v>
      </c>
    </row>
    <row r="4" spans="1:9" x14ac:dyDescent="0.35">
      <c r="A4">
        <v>3</v>
      </c>
      <c r="B4" t="s">
        <v>115</v>
      </c>
    </row>
    <row r="5" spans="1:9" x14ac:dyDescent="0.35">
      <c r="A5">
        <v>4</v>
      </c>
      <c r="B5" t="s">
        <v>116</v>
      </c>
    </row>
    <row r="6" spans="1:9" x14ac:dyDescent="0.35">
      <c r="A6">
        <v>5</v>
      </c>
      <c r="B6" t="s">
        <v>4</v>
      </c>
      <c r="C6">
        <v>21287</v>
      </c>
      <c r="F6" s="8">
        <v>15659</v>
      </c>
      <c r="G6">
        <v>563</v>
      </c>
      <c r="H6" s="9">
        <v>0.54942857099999998</v>
      </c>
      <c r="I6" s="9">
        <v>4.6285713999999999E-2</v>
      </c>
    </row>
    <row r="7" spans="1:9" x14ac:dyDescent="0.35">
      <c r="A7">
        <v>6</v>
      </c>
      <c r="B7" t="s">
        <v>117</v>
      </c>
      <c r="C7">
        <v>20942</v>
      </c>
      <c r="E7">
        <v>21287</v>
      </c>
      <c r="F7" s="8">
        <v>6269</v>
      </c>
      <c r="G7">
        <v>428</v>
      </c>
      <c r="H7" s="9">
        <v>0.36959999999999998</v>
      </c>
      <c r="I7" s="9">
        <v>9.7230768999999995E-2</v>
      </c>
    </row>
    <row r="8" spans="1:9" x14ac:dyDescent="0.35">
      <c r="A8">
        <v>7</v>
      </c>
      <c r="B8" t="s">
        <v>6</v>
      </c>
      <c r="C8">
        <v>23076</v>
      </c>
      <c r="D8">
        <v>3966</v>
      </c>
      <c r="E8">
        <v>16976</v>
      </c>
      <c r="F8" s="8">
        <v>7288</v>
      </c>
      <c r="G8">
        <v>797</v>
      </c>
      <c r="H8" s="9">
        <v>0.26693749999999999</v>
      </c>
      <c r="I8" s="9">
        <v>0.130833333</v>
      </c>
    </row>
    <row r="9" spans="1:9" x14ac:dyDescent="0.35">
      <c r="A9">
        <v>8</v>
      </c>
      <c r="B9" t="s">
        <v>118</v>
      </c>
      <c r="C9">
        <v>9984</v>
      </c>
      <c r="D9">
        <v>20088</v>
      </c>
      <c r="E9">
        <v>2988</v>
      </c>
      <c r="F9" s="8">
        <v>2893</v>
      </c>
      <c r="G9">
        <v>1022</v>
      </c>
      <c r="H9" s="9">
        <v>0.43783333299999999</v>
      </c>
      <c r="I9" s="9">
        <v>0.12728571399999999</v>
      </c>
    </row>
    <row r="10" spans="1:9" x14ac:dyDescent="0.35">
      <c r="A10">
        <v>9</v>
      </c>
      <c r="B10" t="s">
        <v>5</v>
      </c>
      <c r="C10">
        <v>14459</v>
      </c>
      <c r="D10">
        <v>9984</v>
      </c>
      <c r="F10" s="8">
        <v>4495</v>
      </c>
      <c r="G10">
        <v>827</v>
      </c>
      <c r="H10" s="9">
        <v>0.34014285700000002</v>
      </c>
      <c r="I10" s="9">
        <v>2.8857142999999998E-2</v>
      </c>
    </row>
    <row r="11" spans="1:9" x14ac:dyDescent="0.35">
      <c r="A11">
        <v>10</v>
      </c>
      <c r="B11" t="s">
        <v>119</v>
      </c>
      <c r="C11">
        <v>2400</v>
      </c>
      <c r="E11">
        <v>14459</v>
      </c>
      <c r="F11" s="8">
        <v>673</v>
      </c>
      <c r="G11">
        <v>35</v>
      </c>
      <c r="H11" s="9">
        <v>0.205666667</v>
      </c>
      <c r="I11" s="9">
        <v>0.01</v>
      </c>
    </row>
    <row r="12" spans="1:9" x14ac:dyDescent="0.35">
      <c r="A12">
        <v>11</v>
      </c>
      <c r="B12" t="s">
        <v>120</v>
      </c>
      <c r="C12">
        <v>168104</v>
      </c>
      <c r="E12">
        <v>2400</v>
      </c>
      <c r="F12" s="8">
        <v>102353</v>
      </c>
      <c r="G12" s="8">
        <v>2671</v>
      </c>
      <c r="H12" s="9">
        <v>0.31812499999999999</v>
      </c>
      <c r="I12" s="9">
        <v>4.9250000000000002E-2</v>
      </c>
    </row>
    <row r="13" spans="1:9" x14ac:dyDescent="0.35">
      <c r="A13">
        <v>12</v>
      </c>
      <c r="B13" t="s">
        <v>1</v>
      </c>
      <c r="C13">
        <v>30715</v>
      </c>
      <c r="E13">
        <v>168104</v>
      </c>
      <c r="F13" s="8">
        <v>3892</v>
      </c>
      <c r="G13" s="8">
        <v>5483</v>
      </c>
      <c r="H13" s="9">
        <v>0.79954545499999996</v>
      </c>
      <c r="I13" s="9">
        <v>0.16346153799999999</v>
      </c>
    </row>
    <row r="14" spans="1:9" x14ac:dyDescent="0.35">
      <c r="A14">
        <v>13</v>
      </c>
      <c r="B14" t="s">
        <v>11</v>
      </c>
      <c r="C14">
        <v>57934</v>
      </c>
      <c r="D14">
        <v>26847</v>
      </c>
      <c r="E14">
        <v>3868</v>
      </c>
      <c r="F14" s="8">
        <v>29168</v>
      </c>
      <c r="G14" s="8">
        <v>5066</v>
      </c>
      <c r="H14" s="9">
        <v>0.74821428599999995</v>
      </c>
      <c r="I14" s="9">
        <v>0.129352941</v>
      </c>
    </row>
    <row r="15" spans="1:9" x14ac:dyDescent="0.35">
      <c r="A15">
        <v>14</v>
      </c>
      <c r="B15" t="s">
        <v>121</v>
      </c>
      <c r="D15">
        <v>35975</v>
      </c>
      <c r="E15">
        <v>21959</v>
      </c>
      <c r="G15" s="8"/>
    </row>
    <row r="16" spans="1:9" x14ac:dyDescent="0.35">
      <c r="A16">
        <v>15</v>
      </c>
      <c r="B16" t="s">
        <v>122</v>
      </c>
      <c r="C16">
        <v>57729</v>
      </c>
      <c r="F16" s="8">
        <v>30865</v>
      </c>
      <c r="G16" s="8">
        <v>2906</v>
      </c>
    </row>
    <row r="17" spans="1:9" x14ac:dyDescent="0.35">
      <c r="A17">
        <v>16</v>
      </c>
      <c r="B17" t="s">
        <v>123</v>
      </c>
      <c r="D17">
        <v>18126</v>
      </c>
      <c r="E17">
        <v>39603</v>
      </c>
    </row>
    <row r="18" spans="1:9" x14ac:dyDescent="0.35">
      <c r="A18">
        <v>17</v>
      </c>
      <c r="B18" t="s">
        <v>124</v>
      </c>
    </row>
    <row r="19" spans="1:9" x14ac:dyDescent="0.35">
      <c r="A19">
        <v>18</v>
      </c>
      <c r="B19" t="s">
        <v>125</v>
      </c>
    </row>
    <row r="20" spans="1:9" x14ac:dyDescent="0.35">
      <c r="A20">
        <v>99</v>
      </c>
      <c r="B20" t="s">
        <v>127</v>
      </c>
      <c r="G20" s="8"/>
    </row>
    <row r="21" spans="1:9" x14ac:dyDescent="0.35">
      <c r="B21" t="s">
        <v>172</v>
      </c>
      <c r="F21" s="8">
        <v>136295</v>
      </c>
      <c r="G21" s="8">
        <v>59829</v>
      </c>
    </row>
    <row r="22" spans="1:9" x14ac:dyDescent="0.35">
      <c r="B22" t="s">
        <v>173</v>
      </c>
      <c r="F22" s="8">
        <v>51</v>
      </c>
      <c r="G22" s="8">
        <v>4675</v>
      </c>
      <c r="H22" s="9"/>
    </row>
    <row r="23" spans="1:9" x14ac:dyDescent="0.35">
      <c r="B23" t="s">
        <v>174</v>
      </c>
      <c r="F23" s="8">
        <v>203555</v>
      </c>
      <c r="G23" s="8">
        <v>19798</v>
      </c>
      <c r="H23" s="9">
        <v>0.49981578900000001</v>
      </c>
      <c r="I23" s="9">
        <v>0.101337079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E90A-D682-49C5-902F-92813D11E807}">
  <dimension ref="A1:I23"/>
  <sheetViews>
    <sheetView zoomScale="64" workbookViewId="0">
      <selection activeCell="G4" sqref="G4"/>
    </sheetView>
  </sheetViews>
  <sheetFormatPr defaultRowHeight="14.5" x14ac:dyDescent="0.35"/>
  <cols>
    <col min="4" max="4" width="13.453125" customWidth="1"/>
    <col min="5" max="5" width="14.36328125" customWidth="1"/>
  </cols>
  <sheetData>
    <row r="1" spans="1:9" x14ac:dyDescent="0.35">
      <c r="A1" t="s">
        <v>131</v>
      </c>
      <c r="B1" t="s">
        <v>132</v>
      </c>
      <c r="C1" t="s">
        <v>157</v>
      </c>
      <c r="D1" t="s">
        <v>158</v>
      </c>
      <c r="E1" t="s">
        <v>159</v>
      </c>
      <c r="F1" s="11" t="s">
        <v>193</v>
      </c>
      <c r="G1" t="s">
        <v>194</v>
      </c>
      <c r="H1" s="11"/>
      <c r="I1" s="7"/>
    </row>
    <row r="2" spans="1:9" x14ac:dyDescent="0.35">
      <c r="A2">
        <v>1</v>
      </c>
      <c r="B2" t="s">
        <v>113</v>
      </c>
      <c r="D2">
        <v>0</v>
      </c>
    </row>
    <row r="3" spans="1:9" x14ac:dyDescent="0.35">
      <c r="A3">
        <v>2</v>
      </c>
      <c r="B3" t="s">
        <v>114</v>
      </c>
    </row>
    <row r="4" spans="1:9" x14ac:dyDescent="0.35">
      <c r="A4">
        <v>3</v>
      </c>
      <c r="B4" t="s">
        <v>115</v>
      </c>
    </row>
    <row r="5" spans="1:9" x14ac:dyDescent="0.35">
      <c r="A5">
        <v>4</v>
      </c>
      <c r="B5" t="s">
        <v>116</v>
      </c>
    </row>
    <row r="6" spans="1:9" x14ac:dyDescent="0.35">
      <c r="A6">
        <v>5</v>
      </c>
      <c r="B6" t="s">
        <v>4</v>
      </c>
      <c r="C6">
        <v>27332</v>
      </c>
      <c r="F6" s="8">
        <v>13631</v>
      </c>
      <c r="G6">
        <v>1213</v>
      </c>
    </row>
    <row r="7" spans="1:9" x14ac:dyDescent="0.35">
      <c r="A7">
        <v>6</v>
      </c>
      <c r="B7" t="s">
        <v>117</v>
      </c>
      <c r="C7">
        <v>39976</v>
      </c>
      <c r="E7">
        <v>27332</v>
      </c>
      <c r="F7" s="8">
        <v>35382</v>
      </c>
      <c r="G7">
        <v>324</v>
      </c>
    </row>
    <row r="8" spans="1:9" x14ac:dyDescent="0.35">
      <c r="A8">
        <v>7</v>
      </c>
      <c r="B8" t="s">
        <v>6</v>
      </c>
      <c r="C8">
        <v>17925</v>
      </c>
      <c r="D8">
        <v>11607</v>
      </c>
      <c r="E8">
        <v>28371</v>
      </c>
      <c r="F8" s="8">
        <v>7862</v>
      </c>
      <c r="G8">
        <v>539</v>
      </c>
    </row>
    <row r="9" spans="1:9" x14ac:dyDescent="0.35">
      <c r="A9">
        <v>8</v>
      </c>
      <c r="B9" t="s">
        <v>118</v>
      </c>
      <c r="C9">
        <v>15501</v>
      </c>
      <c r="D9">
        <v>15413</v>
      </c>
      <c r="E9">
        <v>2512</v>
      </c>
      <c r="F9" s="8">
        <v>7847</v>
      </c>
      <c r="G9">
        <v>1841</v>
      </c>
    </row>
    <row r="10" spans="1:9" x14ac:dyDescent="0.35">
      <c r="A10">
        <v>9</v>
      </c>
      <c r="B10" t="s">
        <v>5</v>
      </c>
      <c r="C10">
        <v>15802</v>
      </c>
      <c r="D10">
        <v>15501</v>
      </c>
      <c r="F10" s="8">
        <v>8189</v>
      </c>
      <c r="G10">
        <v>843</v>
      </c>
    </row>
    <row r="11" spans="1:9" x14ac:dyDescent="0.35">
      <c r="A11">
        <v>10</v>
      </c>
      <c r="B11" t="s">
        <v>119</v>
      </c>
      <c r="C11">
        <v>3088</v>
      </c>
      <c r="E11">
        <v>15802</v>
      </c>
      <c r="F11" s="8">
        <v>1223</v>
      </c>
      <c r="G11">
        <v>47</v>
      </c>
    </row>
    <row r="12" spans="1:9" x14ac:dyDescent="0.35">
      <c r="A12">
        <v>11</v>
      </c>
      <c r="B12" t="s">
        <v>120</v>
      </c>
      <c r="C12">
        <v>168853</v>
      </c>
      <c r="E12">
        <v>3088</v>
      </c>
      <c r="F12" s="8">
        <v>78705</v>
      </c>
      <c r="G12" s="8">
        <v>1991</v>
      </c>
    </row>
    <row r="13" spans="1:9" x14ac:dyDescent="0.35">
      <c r="A13">
        <v>12</v>
      </c>
      <c r="B13" t="s">
        <v>1</v>
      </c>
      <c r="C13">
        <v>60754</v>
      </c>
      <c r="E13">
        <v>168854</v>
      </c>
      <c r="F13" s="8">
        <v>20528</v>
      </c>
      <c r="G13" s="8">
        <v>8097</v>
      </c>
    </row>
    <row r="14" spans="1:9" x14ac:dyDescent="0.35">
      <c r="A14">
        <v>13</v>
      </c>
      <c r="B14" t="s">
        <v>11</v>
      </c>
      <c r="C14">
        <v>89830</v>
      </c>
      <c r="D14">
        <v>56857</v>
      </c>
      <c r="E14">
        <v>3899</v>
      </c>
      <c r="F14" s="8">
        <v>34484</v>
      </c>
      <c r="G14" s="8">
        <v>7503</v>
      </c>
    </row>
    <row r="15" spans="1:9" x14ac:dyDescent="0.35">
      <c r="A15">
        <v>14</v>
      </c>
      <c r="B15" t="s">
        <v>121</v>
      </c>
      <c r="D15">
        <v>65711</v>
      </c>
      <c r="E15">
        <v>27386</v>
      </c>
      <c r="G15" s="8"/>
    </row>
    <row r="16" spans="1:9" x14ac:dyDescent="0.35">
      <c r="A16">
        <v>15</v>
      </c>
      <c r="B16" t="s">
        <v>122</v>
      </c>
      <c r="C16">
        <v>98623</v>
      </c>
      <c r="F16" s="8">
        <v>58911</v>
      </c>
      <c r="G16" s="8">
        <v>6234</v>
      </c>
    </row>
    <row r="17" spans="1:7" x14ac:dyDescent="0.35">
      <c r="A17">
        <v>16</v>
      </c>
      <c r="B17" t="s">
        <v>123</v>
      </c>
      <c r="D17">
        <v>52104</v>
      </c>
      <c r="E17">
        <v>48558</v>
      </c>
    </row>
    <row r="18" spans="1:7" x14ac:dyDescent="0.35">
      <c r="A18">
        <v>17</v>
      </c>
      <c r="B18" t="s">
        <v>124</v>
      </c>
    </row>
    <row r="19" spans="1:7" x14ac:dyDescent="0.35">
      <c r="A19">
        <v>18</v>
      </c>
      <c r="B19" t="s">
        <v>125</v>
      </c>
    </row>
    <row r="20" spans="1:7" x14ac:dyDescent="0.35">
      <c r="A20">
        <v>99</v>
      </c>
      <c r="B20" t="s">
        <v>127</v>
      </c>
      <c r="G20" s="8"/>
    </row>
    <row r="21" spans="1:7" x14ac:dyDescent="0.35">
      <c r="B21" t="s">
        <v>172</v>
      </c>
      <c r="F21" s="8">
        <v>395474</v>
      </c>
      <c r="G21" s="8">
        <v>82822</v>
      </c>
    </row>
    <row r="22" spans="1:7" x14ac:dyDescent="0.35">
      <c r="B22" t="s">
        <v>173</v>
      </c>
      <c r="F22" s="8">
        <v>286</v>
      </c>
      <c r="G22" s="8">
        <v>10926</v>
      </c>
    </row>
    <row r="23" spans="1:7" x14ac:dyDescent="0.35">
      <c r="B23" t="s">
        <v>174</v>
      </c>
      <c r="F23" s="8">
        <v>266762</v>
      </c>
      <c r="G23" s="8">
        <v>28632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055A-AD0C-45AA-A158-AC93B363D39F}">
  <dimension ref="A1:I23"/>
  <sheetViews>
    <sheetView zoomScale="64" workbookViewId="0">
      <selection activeCell="F2" sqref="F2"/>
    </sheetView>
  </sheetViews>
  <sheetFormatPr defaultRowHeight="14.5" x14ac:dyDescent="0.35"/>
  <cols>
    <col min="4" max="4" width="17" customWidth="1"/>
    <col min="5" max="5" width="13.453125" customWidth="1"/>
  </cols>
  <sheetData>
    <row r="1" spans="1:9" x14ac:dyDescent="0.35">
      <c r="A1" t="s">
        <v>131</v>
      </c>
      <c r="B1" t="s">
        <v>132</v>
      </c>
      <c r="C1" t="s">
        <v>160</v>
      </c>
      <c r="D1" t="s">
        <v>161</v>
      </c>
      <c r="E1" t="s">
        <v>162</v>
      </c>
      <c r="F1" s="11" t="s">
        <v>225</v>
      </c>
      <c r="G1" t="s">
        <v>195</v>
      </c>
      <c r="H1" s="11" t="s">
        <v>219</v>
      </c>
      <c r="I1" s="7" t="s">
        <v>220</v>
      </c>
    </row>
    <row r="2" spans="1:9" x14ac:dyDescent="0.35">
      <c r="A2">
        <v>1</v>
      </c>
      <c r="B2" t="s">
        <v>113</v>
      </c>
      <c r="C2">
        <v>71064</v>
      </c>
      <c r="D2">
        <v>0</v>
      </c>
      <c r="H2">
        <v>0.9</v>
      </c>
    </row>
    <row r="3" spans="1:9" x14ac:dyDescent="0.35">
      <c r="A3">
        <v>2</v>
      </c>
      <c r="B3" t="s">
        <v>114</v>
      </c>
      <c r="C3">
        <v>92301</v>
      </c>
      <c r="D3">
        <v>61188</v>
      </c>
      <c r="E3">
        <v>9876</v>
      </c>
      <c r="H3">
        <v>1.85</v>
      </c>
    </row>
    <row r="4" spans="1:9" x14ac:dyDescent="0.35">
      <c r="A4">
        <v>3</v>
      </c>
      <c r="B4" t="s">
        <v>115</v>
      </c>
      <c r="C4">
        <v>22584</v>
      </c>
      <c r="D4">
        <v>89047</v>
      </c>
      <c r="E4">
        <v>3254</v>
      </c>
      <c r="H4">
        <v>1.05</v>
      </c>
    </row>
    <row r="5" spans="1:9" x14ac:dyDescent="0.35">
      <c r="A5">
        <v>4</v>
      </c>
      <c r="B5" t="s">
        <v>116</v>
      </c>
      <c r="C5">
        <v>124035</v>
      </c>
      <c r="D5">
        <v>18701</v>
      </c>
      <c r="E5">
        <v>3883</v>
      </c>
      <c r="H5">
        <v>2.2000000000000002</v>
      </c>
    </row>
    <row r="6" spans="1:9" x14ac:dyDescent="0.35">
      <c r="A6">
        <v>5</v>
      </c>
      <c r="B6" t="s">
        <v>4</v>
      </c>
      <c r="C6">
        <v>14268</v>
      </c>
      <c r="D6">
        <v>106230</v>
      </c>
      <c r="E6">
        <v>17805</v>
      </c>
      <c r="F6" s="8">
        <v>11622</v>
      </c>
      <c r="G6">
        <v>312</v>
      </c>
    </row>
    <row r="7" spans="1:9" x14ac:dyDescent="0.35">
      <c r="A7">
        <v>6</v>
      </c>
      <c r="B7" t="s">
        <v>117</v>
      </c>
      <c r="E7">
        <v>14267</v>
      </c>
    </row>
    <row r="8" spans="1:9" x14ac:dyDescent="0.35">
      <c r="A8">
        <v>7</v>
      </c>
      <c r="B8" t="s">
        <v>6</v>
      </c>
      <c r="C8">
        <v>25009</v>
      </c>
      <c r="F8" s="8">
        <v>6163</v>
      </c>
      <c r="G8">
        <v>1206</v>
      </c>
    </row>
    <row r="9" spans="1:9" x14ac:dyDescent="0.35">
      <c r="A9">
        <v>8</v>
      </c>
      <c r="B9" t="s">
        <v>118</v>
      </c>
      <c r="C9">
        <v>23165</v>
      </c>
      <c r="D9">
        <v>22437</v>
      </c>
      <c r="E9">
        <v>2573</v>
      </c>
      <c r="F9" s="8">
        <v>13976</v>
      </c>
      <c r="G9">
        <v>1816</v>
      </c>
    </row>
    <row r="10" spans="1:9" x14ac:dyDescent="0.35">
      <c r="A10">
        <v>9</v>
      </c>
      <c r="B10" t="s">
        <v>5</v>
      </c>
      <c r="C10">
        <v>12475</v>
      </c>
      <c r="D10">
        <v>23165</v>
      </c>
      <c r="F10" s="8">
        <v>3044</v>
      </c>
      <c r="G10">
        <v>540</v>
      </c>
    </row>
    <row r="11" spans="1:9" x14ac:dyDescent="0.35">
      <c r="A11">
        <v>10</v>
      </c>
      <c r="B11" t="s">
        <v>119</v>
      </c>
      <c r="E11">
        <v>12474</v>
      </c>
    </row>
    <row r="12" spans="1:9" x14ac:dyDescent="0.35">
      <c r="A12">
        <v>11</v>
      </c>
      <c r="B12" t="s">
        <v>120</v>
      </c>
      <c r="C12">
        <v>122362</v>
      </c>
      <c r="F12" s="8">
        <v>60888</v>
      </c>
      <c r="G12" s="8">
        <v>3245</v>
      </c>
    </row>
    <row r="13" spans="1:9" x14ac:dyDescent="0.35">
      <c r="A13">
        <v>12</v>
      </c>
      <c r="B13" t="s">
        <v>1</v>
      </c>
      <c r="C13">
        <v>72705</v>
      </c>
      <c r="E13">
        <v>122361</v>
      </c>
      <c r="F13" s="8">
        <v>7192</v>
      </c>
      <c r="G13" s="8">
        <v>13945</v>
      </c>
    </row>
    <row r="14" spans="1:9" x14ac:dyDescent="0.35">
      <c r="A14">
        <v>13</v>
      </c>
      <c r="B14" t="s">
        <v>11</v>
      </c>
      <c r="C14">
        <v>109203</v>
      </c>
      <c r="D14">
        <v>68812</v>
      </c>
      <c r="E14">
        <v>3893</v>
      </c>
      <c r="F14" s="8">
        <v>34455</v>
      </c>
      <c r="G14" s="8">
        <v>14107</v>
      </c>
    </row>
    <row r="15" spans="1:9" x14ac:dyDescent="0.35">
      <c r="A15">
        <v>14</v>
      </c>
      <c r="B15" t="s">
        <v>121</v>
      </c>
      <c r="D15">
        <v>79608</v>
      </c>
      <c r="E15">
        <v>29596</v>
      </c>
      <c r="G15" s="8"/>
    </row>
    <row r="16" spans="1:9" x14ac:dyDescent="0.35">
      <c r="A16">
        <v>15</v>
      </c>
      <c r="B16" t="s">
        <v>122</v>
      </c>
      <c r="C16">
        <v>145818</v>
      </c>
      <c r="F16" s="8">
        <v>50633</v>
      </c>
      <c r="G16" s="8">
        <v>10328</v>
      </c>
    </row>
    <row r="17" spans="1:9" x14ac:dyDescent="0.35">
      <c r="A17">
        <v>16</v>
      </c>
      <c r="B17" t="s">
        <v>123</v>
      </c>
      <c r="C17">
        <v>22648</v>
      </c>
      <c r="D17">
        <v>99863</v>
      </c>
      <c r="E17">
        <v>45957</v>
      </c>
      <c r="H17">
        <v>1.7000000000000001E-2</v>
      </c>
      <c r="I17" s="9">
        <v>0.13400000000000001</v>
      </c>
    </row>
    <row r="18" spans="1:9" x14ac:dyDescent="0.35">
      <c r="A18">
        <v>17</v>
      </c>
      <c r="B18" t="s">
        <v>124</v>
      </c>
      <c r="C18">
        <v>27013</v>
      </c>
      <c r="D18">
        <v>0</v>
      </c>
      <c r="I18" s="9">
        <v>7.4999999999999997E-2</v>
      </c>
    </row>
    <row r="19" spans="1:9" x14ac:dyDescent="0.35">
      <c r="A19">
        <v>18</v>
      </c>
      <c r="B19" t="s">
        <v>125</v>
      </c>
      <c r="C19">
        <v>23586</v>
      </c>
      <c r="D19">
        <v>0</v>
      </c>
      <c r="I19" s="9">
        <v>9.0999999999999998E-2</v>
      </c>
    </row>
    <row r="20" spans="1:9" x14ac:dyDescent="0.35">
      <c r="A20">
        <v>99</v>
      </c>
      <c r="B20" t="s">
        <v>127</v>
      </c>
      <c r="D20">
        <v>0</v>
      </c>
      <c r="G20" s="8"/>
    </row>
    <row r="21" spans="1:9" x14ac:dyDescent="0.35">
      <c r="B21" t="s">
        <v>172</v>
      </c>
      <c r="F21" s="8">
        <v>203679</v>
      </c>
      <c r="G21" s="8">
        <v>52587</v>
      </c>
      <c r="H21" s="9">
        <v>1.5</v>
      </c>
    </row>
    <row r="22" spans="1:9" x14ac:dyDescent="0.35">
      <c r="B22" t="s">
        <v>173</v>
      </c>
      <c r="F22" s="8"/>
      <c r="G22" s="8">
        <v>6965</v>
      </c>
      <c r="I22" s="9">
        <v>0.1</v>
      </c>
    </row>
    <row r="23" spans="1:9" x14ac:dyDescent="0.35">
      <c r="B23" t="s">
        <v>174</v>
      </c>
      <c r="F23" s="8">
        <v>187973</v>
      </c>
      <c r="G23" s="8">
        <v>45499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985B-0F6A-49DB-9611-CFC437281A90}">
  <dimension ref="A1:I23"/>
  <sheetViews>
    <sheetView zoomScale="58" workbookViewId="0">
      <selection activeCell="F6" sqref="F6"/>
    </sheetView>
  </sheetViews>
  <sheetFormatPr defaultRowHeight="14.5" x14ac:dyDescent="0.35"/>
  <cols>
    <col min="4" max="4" width="14.36328125" customWidth="1"/>
    <col min="5" max="5" width="14.81640625" customWidth="1"/>
  </cols>
  <sheetData>
    <row r="1" spans="1:9" x14ac:dyDescent="0.35">
      <c r="A1" t="s">
        <v>131</v>
      </c>
      <c r="B1" t="s">
        <v>132</v>
      </c>
      <c r="C1" t="s">
        <v>164</v>
      </c>
      <c r="D1" t="s">
        <v>163</v>
      </c>
      <c r="E1" t="s">
        <v>165</v>
      </c>
      <c r="F1" s="11" t="s">
        <v>196</v>
      </c>
      <c r="G1" t="s">
        <v>197</v>
      </c>
      <c r="H1" s="11" t="s">
        <v>221</v>
      </c>
      <c r="I1" s="7" t="s">
        <v>222</v>
      </c>
    </row>
    <row r="2" spans="1:9" x14ac:dyDescent="0.35">
      <c r="A2">
        <v>1</v>
      </c>
      <c r="B2" t="s">
        <v>113</v>
      </c>
      <c r="C2">
        <v>88069</v>
      </c>
      <c r="D2">
        <v>0</v>
      </c>
      <c r="H2">
        <v>1.4</v>
      </c>
    </row>
    <row r="3" spans="1:9" x14ac:dyDescent="0.35">
      <c r="A3">
        <v>2</v>
      </c>
      <c r="B3" t="s">
        <v>114</v>
      </c>
      <c r="C3">
        <v>67183</v>
      </c>
      <c r="D3">
        <v>79864</v>
      </c>
      <c r="E3">
        <v>8205</v>
      </c>
      <c r="H3">
        <v>1.1000000000000001</v>
      </c>
    </row>
    <row r="4" spans="1:9" x14ac:dyDescent="0.35">
      <c r="A4">
        <v>3</v>
      </c>
      <c r="B4" t="s">
        <v>115</v>
      </c>
      <c r="C4">
        <v>16224</v>
      </c>
      <c r="D4">
        <v>65209</v>
      </c>
      <c r="E4">
        <v>1974</v>
      </c>
      <c r="H4">
        <v>0.05</v>
      </c>
    </row>
    <row r="5" spans="1:9" x14ac:dyDescent="0.35">
      <c r="A5">
        <v>4</v>
      </c>
      <c r="B5" t="s">
        <v>116</v>
      </c>
      <c r="C5">
        <v>86718</v>
      </c>
      <c r="D5">
        <v>13398</v>
      </c>
      <c r="E5">
        <v>2826</v>
      </c>
      <c r="H5">
        <v>1.8</v>
      </c>
    </row>
    <row r="6" spans="1:9" x14ac:dyDescent="0.35">
      <c r="A6">
        <v>5</v>
      </c>
      <c r="B6" t="s">
        <v>4</v>
      </c>
      <c r="C6">
        <v>8626</v>
      </c>
      <c r="D6">
        <v>66673</v>
      </c>
      <c r="E6">
        <v>20045</v>
      </c>
      <c r="F6" s="8">
        <v>6304</v>
      </c>
      <c r="G6">
        <v>374</v>
      </c>
    </row>
    <row r="7" spans="1:9" x14ac:dyDescent="0.35">
      <c r="A7">
        <v>6</v>
      </c>
      <c r="B7" t="s">
        <v>117</v>
      </c>
      <c r="E7">
        <v>8625</v>
      </c>
    </row>
    <row r="8" spans="1:9" x14ac:dyDescent="0.35">
      <c r="A8">
        <v>7</v>
      </c>
      <c r="B8" t="s">
        <v>6</v>
      </c>
      <c r="C8">
        <v>10809</v>
      </c>
      <c r="F8" s="8">
        <v>1734</v>
      </c>
      <c r="G8">
        <v>503</v>
      </c>
    </row>
    <row r="9" spans="1:9" x14ac:dyDescent="0.35">
      <c r="A9">
        <v>8</v>
      </c>
      <c r="B9" t="s">
        <v>118</v>
      </c>
      <c r="C9">
        <v>13132</v>
      </c>
      <c r="D9">
        <v>8842</v>
      </c>
      <c r="E9">
        <v>1967</v>
      </c>
      <c r="F9" s="8">
        <v>2131</v>
      </c>
      <c r="G9">
        <v>820</v>
      </c>
    </row>
    <row r="10" spans="1:9" x14ac:dyDescent="0.35">
      <c r="A10">
        <v>9</v>
      </c>
      <c r="B10" t="s">
        <v>5</v>
      </c>
      <c r="C10">
        <v>11156</v>
      </c>
      <c r="D10">
        <v>13133</v>
      </c>
      <c r="F10" s="8">
        <v>1485</v>
      </c>
      <c r="G10">
        <v>641</v>
      </c>
    </row>
    <row r="11" spans="1:9" x14ac:dyDescent="0.35">
      <c r="A11">
        <v>10</v>
      </c>
      <c r="B11" t="s">
        <v>119</v>
      </c>
      <c r="E11">
        <v>11156</v>
      </c>
    </row>
    <row r="12" spans="1:9" x14ac:dyDescent="0.35">
      <c r="A12">
        <v>11</v>
      </c>
      <c r="B12" t="s">
        <v>120</v>
      </c>
      <c r="C12">
        <v>95416</v>
      </c>
      <c r="F12" s="8">
        <v>20740</v>
      </c>
      <c r="G12" s="8">
        <v>2974</v>
      </c>
    </row>
    <row r="13" spans="1:9" x14ac:dyDescent="0.35">
      <c r="A13">
        <v>12</v>
      </c>
      <c r="B13" t="s">
        <v>1</v>
      </c>
      <c r="C13">
        <v>67452</v>
      </c>
      <c r="E13">
        <v>95417</v>
      </c>
      <c r="F13" s="8">
        <v>4192</v>
      </c>
      <c r="G13" s="8">
        <v>19188</v>
      </c>
    </row>
    <row r="14" spans="1:9" x14ac:dyDescent="0.35">
      <c r="A14">
        <v>13</v>
      </c>
      <c r="B14" t="s">
        <v>11</v>
      </c>
      <c r="C14">
        <v>69499</v>
      </c>
      <c r="D14">
        <v>65895</v>
      </c>
      <c r="E14">
        <v>1558</v>
      </c>
      <c r="F14" s="8">
        <v>6863</v>
      </c>
      <c r="G14" s="8">
        <v>11770</v>
      </c>
    </row>
    <row r="15" spans="1:9" x14ac:dyDescent="0.35">
      <c r="A15">
        <v>14</v>
      </c>
      <c r="B15" t="s">
        <v>121</v>
      </c>
      <c r="D15">
        <v>53724</v>
      </c>
      <c r="E15">
        <v>15775</v>
      </c>
      <c r="G15" s="8"/>
    </row>
    <row r="16" spans="1:9" x14ac:dyDescent="0.35">
      <c r="A16">
        <v>15</v>
      </c>
      <c r="B16" t="s">
        <v>122</v>
      </c>
      <c r="C16">
        <v>90480</v>
      </c>
      <c r="F16" s="8">
        <v>13350</v>
      </c>
      <c r="G16" s="8">
        <v>6599</v>
      </c>
    </row>
    <row r="17" spans="1:9" x14ac:dyDescent="0.35">
      <c r="A17">
        <v>16</v>
      </c>
      <c r="B17" t="s">
        <v>123</v>
      </c>
      <c r="C17">
        <v>26939</v>
      </c>
      <c r="D17">
        <v>55254</v>
      </c>
      <c r="E17">
        <v>35226</v>
      </c>
      <c r="H17">
        <v>5.7000000000000002E-2</v>
      </c>
      <c r="I17" s="9">
        <v>0.16600000000000001</v>
      </c>
    </row>
    <row r="18" spans="1:9" x14ac:dyDescent="0.35">
      <c r="A18">
        <v>17</v>
      </c>
      <c r="B18" t="s">
        <v>124</v>
      </c>
      <c r="C18">
        <v>30914</v>
      </c>
      <c r="D18">
        <v>0</v>
      </c>
      <c r="I18" s="9">
        <v>0.22700000000000001</v>
      </c>
    </row>
    <row r="19" spans="1:9" x14ac:dyDescent="0.35">
      <c r="A19">
        <v>18</v>
      </c>
      <c r="B19" t="s">
        <v>125</v>
      </c>
      <c r="C19">
        <v>30523</v>
      </c>
      <c r="D19">
        <v>0</v>
      </c>
      <c r="I19" s="9">
        <v>0.16</v>
      </c>
    </row>
    <row r="20" spans="1:9" x14ac:dyDescent="0.35">
      <c r="A20">
        <v>99</v>
      </c>
      <c r="B20" t="s">
        <v>127</v>
      </c>
      <c r="D20">
        <v>0</v>
      </c>
      <c r="G20" s="8"/>
    </row>
    <row r="21" spans="1:9" x14ac:dyDescent="0.35">
      <c r="B21" t="s">
        <v>172</v>
      </c>
      <c r="F21" s="8">
        <v>173238</v>
      </c>
      <c r="G21" s="8">
        <v>43108</v>
      </c>
      <c r="H21" s="9">
        <v>0.79090909099999995</v>
      </c>
    </row>
    <row r="22" spans="1:9" x14ac:dyDescent="0.35">
      <c r="B22" t="s">
        <v>173</v>
      </c>
      <c r="F22" s="8">
        <v>245</v>
      </c>
      <c r="G22" s="8">
        <v>16174</v>
      </c>
      <c r="I22" s="9">
        <v>0.18429999999999999</v>
      </c>
    </row>
    <row r="23" spans="1:9" x14ac:dyDescent="0.35">
      <c r="B23" t="s">
        <v>174</v>
      </c>
      <c r="F23" s="8">
        <v>56799</v>
      </c>
      <c r="G23" s="8">
        <v>42869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AC42-1D43-4482-8329-CA97A5466F48}">
  <dimension ref="A1:G23"/>
  <sheetViews>
    <sheetView zoomScale="74" workbookViewId="0">
      <selection activeCell="D9" sqref="D9"/>
    </sheetView>
  </sheetViews>
  <sheetFormatPr defaultRowHeight="14.5" x14ac:dyDescent="0.35"/>
  <cols>
    <col min="4" max="4" width="13.26953125" customWidth="1"/>
    <col min="5" max="5" width="15.81640625" customWidth="1"/>
  </cols>
  <sheetData>
    <row r="1" spans="1:7" x14ac:dyDescent="0.35">
      <c r="A1" t="s">
        <v>131</v>
      </c>
      <c r="B1" t="s">
        <v>132</v>
      </c>
      <c r="C1" t="s">
        <v>166</v>
      </c>
      <c r="D1" t="s">
        <v>167</v>
      </c>
      <c r="E1" t="s">
        <v>168</v>
      </c>
      <c r="F1" s="11" t="s">
        <v>198</v>
      </c>
      <c r="G1" t="s">
        <v>199</v>
      </c>
    </row>
    <row r="2" spans="1:7" x14ac:dyDescent="0.35">
      <c r="A2">
        <v>1</v>
      </c>
      <c r="B2" t="s">
        <v>113</v>
      </c>
      <c r="D2">
        <v>0</v>
      </c>
    </row>
    <row r="3" spans="1:7" x14ac:dyDescent="0.35">
      <c r="A3">
        <v>2</v>
      </c>
      <c r="B3" t="s">
        <v>114</v>
      </c>
    </row>
    <row r="4" spans="1:7" x14ac:dyDescent="0.35">
      <c r="A4">
        <v>3</v>
      </c>
      <c r="B4" t="s">
        <v>115</v>
      </c>
    </row>
    <row r="5" spans="1:7" x14ac:dyDescent="0.35">
      <c r="A5">
        <v>4</v>
      </c>
      <c r="B5" t="s">
        <v>116</v>
      </c>
    </row>
    <row r="6" spans="1:7" x14ac:dyDescent="0.35">
      <c r="A6">
        <v>5</v>
      </c>
      <c r="B6" t="s">
        <v>4</v>
      </c>
      <c r="C6">
        <v>7302</v>
      </c>
      <c r="F6" s="8">
        <v>3297</v>
      </c>
      <c r="G6">
        <v>13</v>
      </c>
    </row>
    <row r="7" spans="1:7" x14ac:dyDescent="0.35">
      <c r="A7">
        <v>6</v>
      </c>
      <c r="B7" t="s">
        <v>117</v>
      </c>
      <c r="E7">
        <v>7302</v>
      </c>
    </row>
    <row r="8" spans="1:7" x14ac:dyDescent="0.35">
      <c r="A8">
        <v>7</v>
      </c>
      <c r="B8" t="s">
        <v>6</v>
      </c>
      <c r="C8">
        <v>13478</v>
      </c>
      <c r="F8" s="8">
        <v>600</v>
      </c>
      <c r="G8">
        <v>114</v>
      </c>
    </row>
    <row r="9" spans="1:7" x14ac:dyDescent="0.35">
      <c r="A9">
        <v>8</v>
      </c>
      <c r="B9" t="s">
        <v>118</v>
      </c>
      <c r="C9">
        <v>12167</v>
      </c>
      <c r="D9">
        <v>12080</v>
      </c>
      <c r="E9">
        <v>1398</v>
      </c>
      <c r="F9" s="8">
        <v>2598</v>
      </c>
      <c r="G9">
        <v>2633</v>
      </c>
    </row>
    <row r="10" spans="1:7" x14ac:dyDescent="0.35">
      <c r="A10">
        <v>9</v>
      </c>
      <c r="B10" t="s">
        <v>5</v>
      </c>
      <c r="C10">
        <v>10262</v>
      </c>
      <c r="D10">
        <v>12166</v>
      </c>
      <c r="F10" s="8">
        <v>1503</v>
      </c>
      <c r="G10">
        <v>309</v>
      </c>
    </row>
    <row r="11" spans="1:7" x14ac:dyDescent="0.35">
      <c r="A11">
        <v>10</v>
      </c>
      <c r="B11" t="s">
        <v>119</v>
      </c>
      <c r="E11">
        <v>10262</v>
      </c>
    </row>
    <row r="12" spans="1:7" x14ac:dyDescent="0.35">
      <c r="A12">
        <v>11</v>
      </c>
      <c r="B12" t="s">
        <v>120</v>
      </c>
      <c r="C12">
        <v>127452</v>
      </c>
      <c r="F12" s="8">
        <v>56721</v>
      </c>
      <c r="G12" s="8">
        <v>1005</v>
      </c>
    </row>
    <row r="13" spans="1:7" x14ac:dyDescent="0.35">
      <c r="A13">
        <v>12</v>
      </c>
      <c r="B13" t="s">
        <v>1</v>
      </c>
      <c r="C13">
        <v>100184</v>
      </c>
      <c r="E13">
        <v>127452</v>
      </c>
      <c r="F13" s="8">
        <v>3872</v>
      </c>
      <c r="G13" s="8">
        <v>31327</v>
      </c>
    </row>
    <row r="14" spans="1:7" x14ac:dyDescent="0.35">
      <c r="A14">
        <v>13</v>
      </c>
      <c r="B14" t="s">
        <v>11</v>
      </c>
      <c r="C14">
        <v>83322</v>
      </c>
      <c r="D14">
        <v>96451</v>
      </c>
      <c r="E14">
        <v>3731</v>
      </c>
      <c r="F14" s="8">
        <v>5671</v>
      </c>
      <c r="G14" s="8">
        <v>20311</v>
      </c>
    </row>
    <row r="15" spans="1:7" x14ac:dyDescent="0.35">
      <c r="A15">
        <v>14</v>
      </c>
      <c r="B15" t="s">
        <v>121</v>
      </c>
      <c r="D15">
        <v>68522</v>
      </c>
      <c r="E15">
        <v>14800</v>
      </c>
      <c r="G15" s="8"/>
    </row>
    <row r="16" spans="1:7" x14ac:dyDescent="0.35">
      <c r="A16">
        <v>15</v>
      </c>
      <c r="B16" t="s">
        <v>122</v>
      </c>
      <c r="C16">
        <v>110769</v>
      </c>
      <c r="F16" s="8">
        <v>17928</v>
      </c>
      <c r="G16" s="8">
        <v>15795</v>
      </c>
    </row>
    <row r="17" spans="1:7" x14ac:dyDescent="0.35">
      <c r="A17">
        <v>16</v>
      </c>
      <c r="B17" t="s">
        <v>123</v>
      </c>
      <c r="D17">
        <v>68543</v>
      </c>
      <c r="E17">
        <v>42227</v>
      </c>
    </row>
    <row r="18" spans="1:7" x14ac:dyDescent="0.35">
      <c r="A18">
        <v>17</v>
      </c>
      <c r="B18" t="s">
        <v>124</v>
      </c>
    </row>
    <row r="19" spans="1:7" x14ac:dyDescent="0.35">
      <c r="A19">
        <v>18</v>
      </c>
      <c r="B19" t="s">
        <v>125</v>
      </c>
    </row>
    <row r="20" spans="1:7" x14ac:dyDescent="0.35">
      <c r="A20">
        <v>99</v>
      </c>
      <c r="B20" t="s">
        <v>127</v>
      </c>
      <c r="G20" s="8"/>
    </row>
    <row r="21" spans="1:7" x14ac:dyDescent="0.35">
      <c r="B21" t="s">
        <v>172</v>
      </c>
      <c r="F21" s="8"/>
      <c r="G21" s="8"/>
    </row>
    <row r="22" spans="1:7" x14ac:dyDescent="0.35">
      <c r="B22" t="s">
        <v>173</v>
      </c>
      <c r="G22" s="8">
        <v>7429</v>
      </c>
    </row>
    <row r="23" spans="1:7" x14ac:dyDescent="0.35">
      <c r="B23" t="s">
        <v>174</v>
      </c>
      <c r="F23" s="8">
        <v>92190</v>
      </c>
      <c r="G23" s="8">
        <v>71507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DD45-79F9-4266-8D9F-2134F03C8366}">
  <dimension ref="A1:I23"/>
  <sheetViews>
    <sheetView zoomScale="70" workbookViewId="0">
      <selection activeCell="D9" sqref="D9"/>
    </sheetView>
  </sheetViews>
  <sheetFormatPr defaultRowHeight="14.5" x14ac:dyDescent="0.35"/>
  <cols>
    <col min="4" max="4" width="20.6328125" customWidth="1"/>
    <col min="6" max="6" width="12.6328125" customWidth="1"/>
  </cols>
  <sheetData>
    <row r="1" spans="1:9" x14ac:dyDescent="0.35">
      <c r="A1" t="s">
        <v>131</v>
      </c>
      <c r="B1" t="s">
        <v>132</v>
      </c>
      <c r="C1" t="s">
        <v>169</v>
      </c>
      <c r="D1" t="s">
        <v>170</v>
      </c>
      <c r="E1" t="s">
        <v>171</v>
      </c>
      <c r="F1" s="11" t="s">
        <v>14</v>
      </c>
      <c r="G1" t="s">
        <v>200</v>
      </c>
      <c r="H1" s="11" t="s">
        <v>223</v>
      </c>
      <c r="I1" s="7" t="s">
        <v>224</v>
      </c>
    </row>
    <row r="2" spans="1:9" x14ac:dyDescent="0.35">
      <c r="A2">
        <v>1</v>
      </c>
      <c r="B2" t="s">
        <v>113</v>
      </c>
      <c r="D2">
        <v>0</v>
      </c>
    </row>
    <row r="3" spans="1:9" x14ac:dyDescent="0.35">
      <c r="A3">
        <v>2</v>
      </c>
      <c r="B3" t="s">
        <v>114</v>
      </c>
    </row>
    <row r="4" spans="1:9" x14ac:dyDescent="0.35">
      <c r="A4">
        <v>3</v>
      </c>
      <c r="B4" t="s">
        <v>115</v>
      </c>
    </row>
    <row r="5" spans="1:9" x14ac:dyDescent="0.35">
      <c r="A5">
        <v>4</v>
      </c>
      <c r="B5" t="s">
        <v>116</v>
      </c>
    </row>
    <row r="6" spans="1:9" x14ac:dyDescent="0.35">
      <c r="A6">
        <v>5</v>
      </c>
      <c r="B6" t="s">
        <v>4</v>
      </c>
      <c r="C6">
        <v>7512</v>
      </c>
      <c r="F6" s="8">
        <v>3663</v>
      </c>
      <c r="G6">
        <v>194</v>
      </c>
    </row>
    <row r="7" spans="1:9" x14ac:dyDescent="0.35">
      <c r="A7">
        <v>6</v>
      </c>
      <c r="B7" t="s">
        <v>117</v>
      </c>
      <c r="E7">
        <v>7515</v>
      </c>
    </row>
    <row r="8" spans="1:9" x14ac:dyDescent="0.35">
      <c r="A8">
        <v>7</v>
      </c>
      <c r="B8" t="s">
        <v>6</v>
      </c>
      <c r="C8">
        <v>15394</v>
      </c>
      <c r="F8" s="8">
        <v>4410</v>
      </c>
      <c r="G8">
        <v>862</v>
      </c>
    </row>
    <row r="9" spans="1:9" x14ac:dyDescent="0.35">
      <c r="A9">
        <v>8</v>
      </c>
      <c r="B9" t="s">
        <v>118</v>
      </c>
      <c r="C9">
        <v>8479</v>
      </c>
      <c r="D9">
        <v>12714</v>
      </c>
      <c r="E9">
        <v>2680</v>
      </c>
      <c r="F9" s="8">
        <v>559</v>
      </c>
      <c r="G9">
        <v>1672</v>
      </c>
    </row>
    <row r="10" spans="1:9" x14ac:dyDescent="0.35">
      <c r="A10">
        <v>9</v>
      </c>
      <c r="B10" t="s">
        <v>5</v>
      </c>
      <c r="C10">
        <v>12402</v>
      </c>
      <c r="D10">
        <v>8479</v>
      </c>
      <c r="F10" s="8">
        <v>1686</v>
      </c>
      <c r="G10">
        <v>308</v>
      </c>
    </row>
    <row r="11" spans="1:9" x14ac:dyDescent="0.35">
      <c r="A11">
        <v>10</v>
      </c>
      <c r="B11" t="s">
        <v>119</v>
      </c>
      <c r="E11">
        <v>12403</v>
      </c>
    </row>
    <row r="12" spans="1:9" x14ac:dyDescent="0.35">
      <c r="A12">
        <v>11</v>
      </c>
      <c r="B12" t="s">
        <v>120</v>
      </c>
      <c r="C12">
        <v>92096</v>
      </c>
      <c r="F12" s="8">
        <v>30735</v>
      </c>
      <c r="G12" s="8">
        <v>2752</v>
      </c>
    </row>
    <row r="13" spans="1:9" x14ac:dyDescent="0.35">
      <c r="A13">
        <v>12</v>
      </c>
      <c r="B13" t="s">
        <v>1</v>
      </c>
      <c r="C13">
        <v>91350</v>
      </c>
      <c r="E13">
        <v>92096</v>
      </c>
      <c r="G13" s="8">
        <v>25189</v>
      </c>
    </row>
    <row r="14" spans="1:9" x14ac:dyDescent="0.35">
      <c r="A14">
        <v>13</v>
      </c>
      <c r="B14" t="s">
        <v>11</v>
      </c>
      <c r="C14">
        <v>68394</v>
      </c>
      <c r="D14">
        <v>88804</v>
      </c>
      <c r="E14">
        <v>2546</v>
      </c>
      <c r="F14" s="8">
        <v>17</v>
      </c>
      <c r="G14" s="8">
        <v>14029</v>
      </c>
    </row>
    <row r="15" spans="1:9" x14ac:dyDescent="0.35">
      <c r="A15">
        <v>14</v>
      </c>
      <c r="B15" t="s">
        <v>121</v>
      </c>
      <c r="D15">
        <v>56688</v>
      </c>
      <c r="E15">
        <v>11705</v>
      </c>
      <c r="G15" s="8"/>
    </row>
    <row r="16" spans="1:9" x14ac:dyDescent="0.35">
      <c r="A16">
        <v>15</v>
      </c>
      <c r="B16" t="s">
        <v>122</v>
      </c>
      <c r="C16">
        <v>86766</v>
      </c>
      <c r="F16" s="8">
        <v>12038</v>
      </c>
      <c r="G16" s="8">
        <v>8788</v>
      </c>
    </row>
    <row r="17" spans="1:9" x14ac:dyDescent="0.35">
      <c r="A17">
        <v>16</v>
      </c>
      <c r="B17" t="s">
        <v>123</v>
      </c>
      <c r="D17">
        <v>42844</v>
      </c>
      <c r="E17">
        <v>43921</v>
      </c>
    </row>
    <row r="18" spans="1:9" x14ac:dyDescent="0.35">
      <c r="A18">
        <v>17</v>
      </c>
      <c r="B18" t="s">
        <v>124</v>
      </c>
    </row>
    <row r="19" spans="1:9" x14ac:dyDescent="0.35">
      <c r="A19">
        <v>18</v>
      </c>
      <c r="B19" t="s">
        <v>125</v>
      </c>
    </row>
    <row r="20" spans="1:9" x14ac:dyDescent="0.35">
      <c r="A20">
        <v>99</v>
      </c>
      <c r="B20" t="s">
        <v>127</v>
      </c>
      <c r="G20" s="8"/>
    </row>
    <row r="21" spans="1:9" x14ac:dyDescent="0.35">
      <c r="B21" t="s">
        <v>172</v>
      </c>
      <c r="F21" s="8">
        <v>525</v>
      </c>
      <c r="G21" s="8">
        <v>49850</v>
      </c>
      <c r="H21" s="9">
        <v>0.25698749999999998</v>
      </c>
    </row>
    <row r="22" spans="1:9" x14ac:dyDescent="0.35">
      <c r="B22" t="s">
        <v>173</v>
      </c>
      <c r="G22" s="8">
        <v>8296</v>
      </c>
      <c r="I22" s="9">
        <v>0.11484999999999999</v>
      </c>
    </row>
    <row r="23" spans="1:9" x14ac:dyDescent="0.35">
      <c r="B23" t="s">
        <v>174</v>
      </c>
      <c r="F23" s="8">
        <v>53108</v>
      </c>
      <c r="G23" s="8">
        <v>53794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6D50-2BCA-403D-8CDB-7721807CE5EC}">
  <dimension ref="A1:K14"/>
  <sheetViews>
    <sheetView zoomScale="41" workbookViewId="0">
      <selection activeCell="K2" sqref="K2"/>
    </sheetView>
  </sheetViews>
  <sheetFormatPr defaultRowHeight="14.5" x14ac:dyDescent="0.35"/>
  <cols>
    <col min="1" max="1" width="25.7265625" customWidth="1"/>
    <col min="2" max="2" width="16.81640625" customWidth="1"/>
    <col min="3" max="3" width="22.6328125" customWidth="1"/>
    <col min="4" max="4" width="22.453125" customWidth="1"/>
    <col min="5" max="5" width="19.90625" customWidth="1"/>
    <col min="6" max="6" width="22.1796875" customWidth="1"/>
    <col min="7" max="7" width="19.7265625" customWidth="1"/>
    <col min="8" max="8" width="20" customWidth="1"/>
    <col min="9" max="9" width="19.08984375" customWidth="1"/>
    <col min="10" max="10" width="19.1796875" customWidth="1"/>
    <col min="11" max="11" width="17.26953125" customWidth="1"/>
  </cols>
  <sheetData>
    <row r="1" spans="1:11" x14ac:dyDescent="0.35">
      <c r="A1" s="5" t="s">
        <v>10</v>
      </c>
      <c r="B1" s="5" t="s">
        <v>22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13</v>
      </c>
    </row>
    <row r="2" spans="1:11" x14ac:dyDescent="0.35">
      <c r="A2" t="s"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40</v>
      </c>
      <c r="J2">
        <v>83</v>
      </c>
      <c r="K2">
        <v>2546</v>
      </c>
    </row>
    <row r="3" spans="1:11" x14ac:dyDescent="0.35">
      <c r="A3" t="s">
        <v>11</v>
      </c>
      <c r="B3" t="s">
        <v>0</v>
      </c>
      <c r="C3">
        <v>17</v>
      </c>
      <c r="D3">
        <v>42</v>
      </c>
      <c r="E3">
        <v>18</v>
      </c>
      <c r="F3">
        <v>0</v>
      </c>
      <c r="G3">
        <v>138</v>
      </c>
      <c r="H3">
        <v>337</v>
      </c>
      <c r="I3">
        <v>1358</v>
      </c>
      <c r="J3">
        <v>7906</v>
      </c>
      <c r="K3">
        <v>11705</v>
      </c>
    </row>
    <row r="4" spans="1:11" x14ac:dyDescent="0.35">
      <c r="A4" t="s">
        <v>3</v>
      </c>
      <c r="B4" t="s">
        <v>0</v>
      </c>
      <c r="C4">
        <v>30735</v>
      </c>
      <c r="D4">
        <v>334</v>
      </c>
      <c r="E4">
        <v>24</v>
      </c>
      <c r="F4">
        <v>0</v>
      </c>
      <c r="G4">
        <v>2130</v>
      </c>
      <c r="H4">
        <v>264</v>
      </c>
      <c r="I4">
        <v>44513</v>
      </c>
      <c r="J4">
        <v>23337</v>
      </c>
      <c r="K4">
        <v>92096</v>
      </c>
    </row>
    <row r="5" spans="1:11" x14ac:dyDescent="0.35">
      <c r="A5" t="s">
        <v>4</v>
      </c>
      <c r="B5" t="s">
        <v>0</v>
      </c>
      <c r="C5">
        <v>3663</v>
      </c>
      <c r="D5">
        <v>90</v>
      </c>
      <c r="E5">
        <v>0</v>
      </c>
      <c r="F5">
        <v>0</v>
      </c>
      <c r="G5">
        <v>105</v>
      </c>
      <c r="H5">
        <v>0</v>
      </c>
      <c r="I5">
        <v>2887</v>
      </c>
      <c r="J5">
        <v>2979</v>
      </c>
      <c r="K5">
        <v>7514</v>
      </c>
    </row>
    <row r="6" spans="1:11" x14ac:dyDescent="0.35">
      <c r="A6" t="s">
        <v>5</v>
      </c>
      <c r="B6" t="s">
        <v>0</v>
      </c>
      <c r="C6">
        <v>1686</v>
      </c>
      <c r="D6">
        <v>17</v>
      </c>
      <c r="E6">
        <v>9</v>
      </c>
      <c r="F6">
        <v>0</v>
      </c>
      <c r="G6">
        <v>129</v>
      </c>
      <c r="H6">
        <v>153</v>
      </c>
      <c r="I6">
        <v>2456</v>
      </c>
      <c r="J6">
        <v>6873</v>
      </c>
      <c r="K6">
        <v>12403</v>
      </c>
    </row>
    <row r="7" spans="1:11" x14ac:dyDescent="0.35">
      <c r="A7" t="s">
        <v>6</v>
      </c>
      <c r="B7" t="s">
        <v>0</v>
      </c>
      <c r="C7">
        <v>0</v>
      </c>
      <c r="D7">
        <v>65</v>
      </c>
      <c r="E7">
        <v>0</v>
      </c>
      <c r="F7">
        <v>0</v>
      </c>
      <c r="G7">
        <v>86</v>
      </c>
      <c r="H7">
        <v>0</v>
      </c>
      <c r="I7">
        <v>174</v>
      </c>
      <c r="J7">
        <v>1588</v>
      </c>
      <c r="K7">
        <v>2680</v>
      </c>
    </row>
    <row r="8" spans="1:11" x14ac:dyDescent="0.35">
      <c r="A8" t="s">
        <v>12</v>
      </c>
      <c r="B8" t="s">
        <v>0</v>
      </c>
      <c r="C8">
        <v>7214</v>
      </c>
      <c r="D8">
        <v>110</v>
      </c>
      <c r="E8">
        <v>32</v>
      </c>
      <c r="F8">
        <v>0</v>
      </c>
      <c r="G8">
        <v>529</v>
      </c>
      <c r="H8">
        <v>537</v>
      </c>
      <c r="I8">
        <v>9772</v>
      </c>
      <c r="J8">
        <v>23486</v>
      </c>
      <c r="K8">
        <v>43921</v>
      </c>
    </row>
    <row r="9" spans="1:11" x14ac:dyDescent="0.35">
      <c r="A9" t="s">
        <v>1</v>
      </c>
      <c r="B9" t="s">
        <v>8</v>
      </c>
      <c r="C9">
        <v>0</v>
      </c>
      <c r="D9">
        <v>141</v>
      </c>
      <c r="E9">
        <v>2373</v>
      </c>
      <c r="F9">
        <v>1871</v>
      </c>
      <c r="G9">
        <v>17070</v>
      </c>
      <c r="H9">
        <v>3732</v>
      </c>
      <c r="I9">
        <v>48</v>
      </c>
      <c r="J9">
        <v>86042</v>
      </c>
      <c r="K9">
        <v>88804</v>
      </c>
    </row>
    <row r="10" spans="1:11" x14ac:dyDescent="0.35">
      <c r="A10" t="s">
        <v>11</v>
      </c>
      <c r="B10" t="s">
        <v>8</v>
      </c>
      <c r="C10">
        <v>0</v>
      </c>
      <c r="D10">
        <v>3056</v>
      </c>
      <c r="E10">
        <v>523</v>
      </c>
      <c r="F10">
        <v>549</v>
      </c>
      <c r="G10">
        <v>8317</v>
      </c>
      <c r="H10">
        <v>1050</v>
      </c>
      <c r="I10">
        <v>2337</v>
      </c>
      <c r="J10">
        <v>53161</v>
      </c>
      <c r="K10">
        <v>56688</v>
      </c>
    </row>
    <row r="11" spans="1:11" x14ac:dyDescent="0.35">
      <c r="A11" t="s">
        <v>9</v>
      </c>
      <c r="B11" t="s">
        <v>8</v>
      </c>
      <c r="C11">
        <v>559</v>
      </c>
      <c r="D11">
        <v>47</v>
      </c>
      <c r="E11">
        <v>0</v>
      </c>
      <c r="F11">
        <v>139</v>
      </c>
      <c r="G11">
        <v>1475</v>
      </c>
      <c r="H11">
        <v>11</v>
      </c>
      <c r="I11">
        <v>1752</v>
      </c>
      <c r="J11">
        <v>4260</v>
      </c>
      <c r="K11">
        <v>8479</v>
      </c>
    </row>
    <row r="12" spans="1:11" x14ac:dyDescent="0.35">
      <c r="A12" t="s">
        <v>6</v>
      </c>
      <c r="B12" t="s">
        <v>8</v>
      </c>
      <c r="C12">
        <v>4410</v>
      </c>
      <c r="D12">
        <v>56</v>
      </c>
      <c r="E12">
        <v>9</v>
      </c>
      <c r="F12">
        <v>0</v>
      </c>
      <c r="G12">
        <v>646</v>
      </c>
      <c r="H12">
        <v>0</v>
      </c>
      <c r="I12">
        <v>2985</v>
      </c>
      <c r="J12">
        <v>2225</v>
      </c>
      <c r="K12">
        <v>12714</v>
      </c>
    </row>
    <row r="13" spans="1:11" x14ac:dyDescent="0.35">
      <c r="A13" t="s">
        <v>12</v>
      </c>
      <c r="B13" t="s">
        <v>8</v>
      </c>
      <c r="C13">
        <v>4824</v>
      </c>
      <c r="D13">
        <v>1057</v>
      </c>
      <c r="E13">
        <v>167</v>
      </c>
      <c r="F13">
        <v>404</v>
      </c>
      <c r="G13">
        <v>5612</v>
      </c>
      <c r="H13">
        <v>338</v>
      </c>
      <c r="I13">
        <v>5641</v>
      </c>
      <c r="J13">
        <v>28007</v>
      </c>
      <c r="K13">
        <v>42844</v>
      </c>
    </row>
    <row r="14" spans="1:11" x14ac:dyDescent="0.35">
      <c r="A14" t="s">
        <v>7</v>
      </c>
      <c r="C14">
        <v>53107</v>
      </c>
      <c r="D14">
        <v>5015</v>
      </c>
      <c r="E14">
        <v>3154</v>
      </c>
      <c r="F14">
        <v>2962</v>
      </c>
      <c r="G14">
        <v>36239</v>
      </c>
      <c r="H14">
        <v>6423</v>
      </c>
      <c r="I14">
        <v>73963</v>
      </c>
      <c r="J14">
        <v>239947</v>
      </c>
      <c r="K14">
        <v>382395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4A13-CA4A-4D87-8B34-7049EB6FA4D7}">
  <dimension ref="A1:K15"/>
  <sheetViews>
    <sheetView zoomScale="56" workbookViewId="0">
      <selection activeCell="D10" sqref="D10"/>
    </sheetView>
  </sheetViews>
  <sheetFormatPr defaultRowHeight="14.5" x14ac:dyDescent="0.35"/>
  <cols>
    <col min="2" max="2" width="15.7265625" customWidth="1"/>
    <col min="3" max="3" width="20.36328125" customWidth="1"/>
    <col min="4" max="4" width="22.453125" customWidth="1"/>
    <col min="5" max="5" width="17.1796875" customWidth="1"/>
    <col min="6" max="6" width="14" customWidth="1"/>
    <col min="7" max="7" width="17" customWidth="1"/>
    <col min="8" max="8" width="18.54296875" customWidth="1"/>
    <col min="9" max="9" width="15.54296875" customWidth="1"/>
    <col min="10" max="10" width="13" customWidth="1"/>
    <col min="11" max="11" width="16.08984375" customWidth="1"/>
  </cols>
  <sheetData>
    <row r="1" spans="1:11" ht="29" x14ac:dyDescent="0.35">
      <c r="A1" s="4" t="s">
        <v>22</v>
      </c>
      <c r="B1" s="4" t="s">
        <v>10</v>
      </c>
      <c r="C1" s="4" t="s">
        <v>31</v>
      </c>
      <c r="D1" s="4" t="s">
        <v>29</v>
      </c>
      <c r="E1" s="4" t="s">
        <v>30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</row>
    <row r="2" spans="1:11" x14ac:dyDescent="0.35">
      <c r="A2" s="1" t="s">
        <v>0</v>
      </c>
      <c r="B2" s="1" t="s">
        <v>1</v>
      </c>
      <c r="C2" s="2">
        <v>1319</v>
      </c>
      <c r="D2" s="1">
        <v>153</v>
      </c>
      <c r="E2" s="1">
        <v>83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5">
      <c r="A3" s="1" t="s">
        <v>0</v>
      </c>
      <c r="B3" s="1" t="s">
        <v>2</v>
      </c>
      <c r="C3" s="2">
        <v>10179</v>
      </c>
      <c r="D3" s="1">
        <v>614</v>
      </c>
      <c r="E3" s="2">
        <v>7657</v>
      </c>
      <c r="F3" s="1">
        <v>50</v>
      </c>
      <c r="G3" s="1">
        <v>25</v>
      </c>
      <c r="H3" s="1">
        <v>46</v>
      </c>
      <c r="I3" s="1">
        <v>14</v>
      </c>
      <c r="J3" s="1">
        <v>227</v>
      </c>
      <c r="K3" s="1">
        <v>43</v>
      </c>
    </row>
    <row r="4" spans="1:11" x14ac:dyDescent="0.35">
      <c r="A4" s="1" t="s">
        <v>0</v>
      </c>
      <c r="B4" s="1" t="s">
        <v>3</v>
      </c>
      <c r="C4" s="2">
        <v>96597</v>
      </c>
      <c r="D4" s="2">
        <v>58103</v>
      </c>
      <c r="E4" s="2">
        <v>25600</v>
      </c>
      <c r="F4" s="2">
        <v>37978</v>
      </c>
      <c r="G4" s="1">
        <v>368</v>
      </c>
      <c r="H4" s="1">
        <v>369</v>
      </c>
      <c r="I4" s="1">
        <v>0</v>
      </c>
      <c r="J4" s="2">
        <v>2153</v>
      </c>
      <c r="K4" s="1">
        <v>185</v>
      </c>
    </row>
    <row r="5" spans="1:11" x14ac:dyDescent="0.35">
      <c r="A5" s="1" t="s">
        <v>0</v>
      </c>
      <c r="B5" s="1" t="s">
        <v>4</v>
      </c>
      <c r="C5" s="2">
        <v>11199</v>
      </c>
      <c r="D5" s="2">
        <v>5868</v>
      </c>
      <c r="E5" s="2">
        <v>4473</v>
      </c>
      <c r="F5" s="2">
        <v>6183</v>
      </c>
      <c r="G5" s="1">
        <v>61</v>
      </c>
      <c r="H5" s="1">
        <v>43</v>
      </c>
      <c r="I5" s="1">
        <v>0</v>
      </c>
      <c r="J5" s="1">
        <v>474</v>
      </c>
      <c r="K5" s="1">
        <v>21</v>
      </c>
    </row>
    <row r="6" spans="1:11" x14ac:dyDescent="0.35">
      <c r="A6" s="1" t="s">
        <v>0</v>
      </c>
      <c r="B6" s="1" t="s">
        <v>5</v>
      </c>
      <c r="C6" s="2">
        <v>12330</v>
      </c>
      <c r="D6" s="2">
        <v>2441</v>
      </c>
      <c r="E6" s="2">
        <v>8167</v>
      </c>
      <c r="F6" s="1">
        <v>953</v>
      </c>
      <c r="G6" s="1">
        <v>82</v>
      </c>
      <c r="H6" s="1">
        <v>13</v>
      </c>
      <c r="I6" s="1">
        <v>27</v>
      </c>
      <c r="J6" s="1">
        <v>670</v>
      </c>
      <c r="K6" s="1">
        <v>145</v>
      </c>
    </row>
    <row r="7" spans="1:11" x14ac:dyDescent="0.35">
      <c r="A7" s="1" t="s">
        <v>0</v>
      </c>
      <c r="B7" s="1" t="s">
        <v>6</v>
      </c>
      <c r="C7" s="2">
        <v>4137</v>
      </c>
      <c r="D7" s="1">
        <v>519</v>
      </c>
      <c r="E7" s="2">
        <v>2866</v>
      </c>
      <c r="F7" s="1">
        <v>0</v>
      </c>
      <c r="G7" s="1">
        <v>50</v>
      </c>
      <c r="H7" s="1">
        <v>0</v>
      </c>
      <c r="I7" s="1">
        <v>0</v>
      </c>
      <c r="J7" s="1">
        <v>381</v>
      </c>
      <c r="K7" s="1">
        <v>0</v>
      </c>
    </row>
    <row r="8" spans="1:11" x14ac:dyDescent="0.35">
      <c r="A8" s="1" t="s">
        <v>0</v>
      </c>
      <c r="B8" s="1" t="s">
        <v>12</v>
      </c>
      <c r="C8" s="2">
        <v>44710</v>
      </c>
      <c r="D8" s="2">
        <v>11363</v>
      </c>
      <c r="E8" s="2">
        <v>27008</v>
      </c>
      <c r="F8" s="2">
        <v>6567</v>
      </c>
      <c r="G8" s="1">
        <v>263</v>
      </c>
      <c r="H8" s="1">
        <v>84</v>
      </c>
      <c r="I8" s="1">
        <v>77</v>
      </c>
      <c r="J8" s="2">
        <v>2112</v>
      </c>
      <c r="K8" s="1">
        <v>413</v>
      </c>
    </row>
    <row r="9" spans="1:11" x14ac:dyDescent="0.35">
      <c r="A9" s="1" t="s">
        <v>0</v>
      </c>
      <c r="B9" s="3" t="s">
        <v>7</v>
      </c>
      <c r="C9" s="6">
        <v>180471</v>
      </c>
      <c r="D9" s="6">
        <v>79061</v>
      </c>
      <c r="E9" s="6">
        <v>75854</v>
      </c>
      <c r="F9" s="6">
        <v>51731</v>
      </c>
      <c r="G9" s="3">
        <v>849</v>
      </c>
      <c r="H9" s="3">
        <v>555</v>
      </c>
      <c r="I9" s="3">
        <v>118</v>
      </c>
      <c r="J9" s="6">
        <v>6017</v>
      </c>
      <c r="K9" s="3">
        <v>807</v>
      </c>
    </row>
    <row r="10" spans="1:11" x14ac:dyDescent="0.35">
      <c r="A10" s="1" t="s">
        <v>8</v>
      </c>
      <c r="B10" s="1" t="s">
        <v>1</v>
      </c>
      <c r="C10" s="2">
        <v>72805</v>
      </c>
      <c r="D10" s="1">
        <v>628</v>
      </c>
      <c r="E10" s="2">
        <v>70705</v>
      </c>
      <c r="F10" s="1">
        <v>0</v>
      </c>
      <c r="G10" s="1">
        <v>99</v>
      </c>
      <c r="H10" s="2">
        <v>1867</v>
      </c>
      <c r="I10" s="2">
        <v>1024</v>
      </c>
      <c r="J10" s="2">
        <v>11593</v>
      </c>
      <c r="K10" s="2">
        <v>2337</v>
      </c>
    </row>
    <row r="11" spans="1:11" x14ac:dyDescent="0.35">
      <c r="A11" s="1" t="s">
        <v>8</v>
      </c>
      <c r="B11" s="1" t="s">
        <v>2</v>
      </c>
      <c r="C11" s="2">
        <v>41362</v>
      </c>
      <c r="D11" s="1">
        <v>974</v>
      </c>
      <c r="E11" s="2">
        <v>39382</v>
      </c>
      <c r="F11" s="1">
        <v>0</v>
      </c>
      <c r="G11" s="2">
        <v>1091</v>
      </c>
      <c r="H11" s="2">
        <v>1283</v>
      </c>
      <c r="I11" s="1">
        <v>904</v>
      </c>
      <c r="J11" s="2">
        <v>5092</v>
      </c>
      <c r="K11" s="2">
        <v>1042</v>
      </c>
    </row>
    <row r="12" spans="1:11" x14ac:dyDescent="0.35">
      <c r="A12" s="1" t="s">
        <v>8</v>
      </c>
      <c r="B12" s="1" t="s">
        <v>9</v>
      </c>
      <c r="C12" s="2">
        <v>11272</v>
      </c>
      <c r="D12" s="1">
        <v>876</v>
      </c>
      <c r="E12" s="2">
        <v>9491</v>
      </c>
      <c r="F12" s="1">
        <v>80</v>
      </c>
      <c r="G12" s="2">
        <v>1142</v>
      </c>
      <c r="H12" s="1">
        <v>855</v>
      </c>
      <c r="I12" s="1">
        <v>620</v>
      </c>
      <c r="J12" s="1">
        <v>831</v>
      </c>
      <c r="K12" s="1">
        <v>126</v>
      </c>
    </row>
    <row r="13" spans="1:11" x14ac:dyDescent="0.35">
      <c r="A13" s="1" t="s">
        <v>8</v>
      </c>
      <c r="B13" s="1" t="s">
        <v>6</v>
      </c>
      <c r="C13" s="2">
        <v>9207</v>
      </c>
      <c r="D13" s="2">
        <v>4061</v>
      </c>
      <c r="E13" s="2">
        <v>3276</v>
      </c>
      <c r="F13" s="2">
        <v>1333</v>
      </c>
      <c r="G13" s="1">
        <v>77</v>
      </c>
      <c r="H13" s="1">
        <v>6</v>
      </c>
      <c r="I13" s="1">
        <v>0</v>
      </c>
      <c r="J13" s="2">
        <v>1598</v>
      </c>
      <c r="K13" s="1">
        <v>9</v>
      </c>
    </row>
    <row r="14" spans="1:11" x14ac:dyDescent="0.35">
      <c r="A14" s="1" t="s">
        <v>8</v>
      </c>
      <c r="B14" s="1" t="s">
        <v>12</v>
      </c>
      <c r="C14" s="2">
        <v>47936</v>
      </c>
      <c r="D14" s="2">
        <v>4998</v>
      </c>
      <c r="E14" s="2">
        <v>39599</v>
      </c>
      <c r="F14" s="2">
        <v>1331</v>
      </c>
      <c r="G14" s="2">
        <v>2828</v>
      </c>
      <c r="H14" s="2">
        <v>2266</v>
      </c>
      <c r="I14" s="2">
        <v>1628</v>
      </c>
      <c r="J14" s="2">
        <v>5182</v>
      </c>
      <c r="K14" s="1">
        <v>692</v>
      </c>
    </row>
    <row r="15" spans="1:11" x14ac:dyDescent="0.35">
      <c r="A15" s="1" t="s">
        <v>8</v>
      </c>
      <c r="B15" s="3" t="s">
        <v>7</v>
      </c>
      <c r="C15" s="6">
        <v>182582</v>
      </c>
      <c r="D15" s="6">
        <v>11537</v>
      </c>
      <c r="E15" s="6">
        <v>162453</v>
      </c>
      <c r="F15" s="6">
        <v>2744</v>
      </c>
      <c r="G15" s="6">
        <v>5237</v>
      </c>
      <c r="H15" s="6">
        <v>6277</v>
      </c>
      <c r="I15" s="6">
        <v>4176</v>
      </c>
      <c r="J15" s="6">
        <v>24296</v>
      </c>
      <c r="K15" s="6">
        <v>4206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A32D-1159-4036-8A22-16B6E0D1A8A4}">
  <dimension ref="A1:K15"/>
  <sheetViews>
    <sheetView workbookViewId="0">
      <selection activeCell="I1" sqref="I1"/>
    </sheetView>
  </sheetViews>
  <sheetFormatPr defaultRowHeight="14.5" x14ac:dyDescent="0.35"/>
  <cols>
    <col min="1" max="1" width="15.7265625" customWidth="1"/>
    <col min="2" max="2" width="11.6328125" customWidth="1"/>
    <col min="4" max="4" width="12.54296875" customWidth="1"/>
    <col min="5" max="5" width="12" customWidth="1"/>
    <col min="6" max="6" width="15.54296875" customWidth="1"/>
    <col min="7" max="7" width="11.90625" customWidth="1"/>
    <col min="8" max="9" width="12.08984375" customWidth="1"/>
    <col min="10" max="10" width="14.90625" customWidth="1"/>
    <col min="11" max="11" width="14.08984375" customWidth="1"/>
  </cols>
  <sheetData>
    <row r="1" spans="1:11" s="7" customFormat="1" ht="32.5" customHeight="1" x14ac:dyDescent="0.35">
      <c r="A1" s="4" t="s">
        <v>22</v>
      </c>
      <c r="B1" s="4" t="s">
        <v>10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48</v>
      </c>
      <c r="H1" s="4" t="s">
        <v>36</v>
      </c>
      <c r="I1" s="4" t="s">
        <v>37</v>
      </c>
      <c r="J1" s="4" t="s">
        <v>38</v>
      </c>
      <c r="K1" s="4" t="s">
        <v>39</v>
      </c>
    </row>
    <row r="2" spans="1:11" ht="29" x14ac:dyDescent="0.35">
      <c r="A2" s="1" t="s">
        <v>0</v>
      </c>
      <c r="B2" s="3" t="s">
        <v>1</v>
      </c>
      <c r="C2" s="2">
        <v>1017</v>
      </c>
      <c r="D2" s="1">
        <v>0</v>
      </c>
      <c r="E2" s="1">
        <v>128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13395</v>
      </c>
      <c r="D3" s="1">
        <v>459</v>
      </c>
      <c r="E3" s="2">
        <v>9948</v>
      </c>
      <c r="F3" s="1">
        <v>0</v>
      </c>
      <c r="G3" s="1">
        <v>147</v>
      </c>
      <c r="H3" s="1">
        <v>112</v>
      </c>
      <c r="I3" s="1">
        <v>0</v>
      </c>
      <c r="J3" s="2">
        <v>1268</v>
      </c>
      <c r="K3" s="1">
        <v>45</v>
      </c>
    </row>
    <row r="4" spans="1:11" x14ac:dyDescent="0.35">
      <c r="A4" s="1" t="s">
        <v>0</v>
      </c>
      <c r="B4" s="3" t="s">
        <v>3</v>
      </c>
      <c r="C4" s="2">
        <v>63839</v>
      </c>
      <c r="D4" s="2">
        <v>21578</v>
      </c>
      <c r="E4" s="2">
        <v>27280</v>
      </c>
      <c r="F4" s="2">
        <v>6182</v>
      </c>
      <c r="G4" s="1">
        <v>238</v>
      </c>
      <c r="H4" s="1">
        <v>104</v>
      </c>
      <c r="I4" s="1">
        <v>0</v>
      </c>
      <c r="J4" s="2">
        <v>3032</v>
      </c>
      <c r="K4" s="1">
        <v>283</v>
      </c>
    </row>
    <row r="5" spans="1:11" x14ac:dyDescent="0.35">
      <c r="A5" s="1" t="s">
        <v>0</v>
      </c>
      <c r="B5" s="3" t="s">
        <v>4</v>
      </c>
      <c r="C5" s="2">
        <v>4353</v>
      </c>
      <c r="D5" s="2">
        <v>1524</v>
      </c>
      <c r="E5" s="2">
        <v>2259</v>
      </c>
      <c r="F5" s="1">
        <v>492</v>
      </c>
      <c r="G5" s="1">
        <v>15</v>
      </c>
      <c r="H5" s="1">
        <v>30</v>
      </c>
      <c r="I5" s="1">
        <v>0</v>
      </c>
      <c r="J5" s="1">
        <v>243</v>
      </c>
      <c r="K5" s="1">
        <v>18</v>
      </c>
    </row>
    <row r="6" spans="1:11" x14ac:dyDescent="0.35">
      <c r="A6" s="1" t="s">
        <v>0</v>
      </c>
      <c r="B6" s="3" t="s">
        <v>5</v>
      </c>
      <c r="C6" s="2">
        <v>10438</v>
      </c>
      <c r="D6" s="2">
        <v>2137</v>
      </c>
      <c r="E6" s="2">
        <v>6613</v>
      </c>
      <c r="F6" s="1">
        <v>315</v>
      </c>
      <c r="G6" s="1">
        <v>83</v>
      </c>
      <c r="H6" s="1">
        <v>0</v>
      </c>
      <c r="I6" s="1">
        <v>0</v>
      </c>
      <c r="J6" s="2">
        <v>1050</v>
      </c>
      <c r="K6" s="1">
        <v>14</v>
      </c>
    </row>
    <row r="7" spans="1:11" x14ac:dyDescent="0.35">
      <c r="A7" s="1" t="s">
        <v>0</v>
      </c>
      <c r="B7" s="3" t="s">
        <v>6</v>
      </c>
      <c r="C7" s="2">
        <v>3932</v>
      </c>
      <c r="D7" s="1">
        <v>248</v>
      </c>
      <c r="E7" s="2">
        <v>2562</v>
      </c>
      <c r="F7" s="1">
        <v>0</v>
      </c>
      <c r="G7" s="1">
        <v>22</v>
      </c>
      <c r="H7" s="1">
        <v>0</v>
      </c>
      <c r="I7" s="1">
        <v>0</v>
      </c>
      <c r="J7" s="1">
        <v>619</v>
      </c>
      <c r="K7" s="1">
        <v>31</v>
      </c>
    </row>
    <row r="8" spans="1:11" x14ac:dyDescent="0.35">
      <c r="A8" s="1" t="s">
        <v>0</v>
      </c>
      <c r="B8" s="3" t="s">
        <v>12</v>
      </c>
      <c r="C8" s="2">
        <v>36911</v>
      </c>
      <c r="D8" s="2">
        <v>7206</v>
      </c>
      <c r="E8" s="2">
        <v>23132</v>
      </c>
      <c r="F8" s="2">
        <v>1300</v>
      </c>
      <c r="G8" s="1">
        <v>288</v>
      </c>
      <c r="H8" s="1">
        <v>57</v>
      </c>
      <c r="I8" s="1">
        <v>0</v>
      </c>
      <c r="J8" s="2">
        <v>3451</v>
      </c>
      <c r="K8" s="1">
        <v>73</v>
      </c>
    </row>
    <row r="9" spans="1:11" x14ac:dyDescent="0.35">
      <c r="A9" s="1" t="s">
        <v>0</v>
      </c>
      <c r="B9" s="3" t="s">
        <v>7</v>
      </c>
      <c r="C9" s="2">
        <v>133885</v>
      </c>
      <c r="D9" s="2">
        <v>33152</v>
      </c>
      <c r="E9" s="2">
        <v>71922</v>
      </c>
      <c r="F9" s="2">
        <v>8289</v>
      </c>
      <c r="G9" s="1">
        <v>793</v>
      </c>
      <c r="H9" s="1">
        <v>303</v>
      </c>
      <c r="I9" s="1">
        <v>0</v>
      </c>
      <c r="J9" s="2">
        <v>9663</v>
      </c>
      <c r="K9" s="1">
        <v>464</v>
      </c>
    </row>
    <row r="10" spans="1:11" ht="29" x14ac:dyDescent="0.35">
      <c r="A10" s="1" t="s">
        <v>8</v>
      </c>
      <c r="B10" s="3" t="s">
        <v>1</v>
      </c>
      <c r="C10" s="2">
        <v>60180</v>
      </c>
      <c r="D10" s="1">
        <v>0</v>
      </c>
      <c r="E10" s="2">
        <v>59074</v>
      </c>
      <c r="F10" s="1">
        <v>0</v>
      </c>
      <c r="G10" s="1">
        <v>58</v>
      </c>
      <c r="H10" s="2">
        <v>2065</v>
      </c>
      <c r="I10" s="2">
        <v>1169</v>
      </c>
      <c r="J10" s="2">
        <v>7732</v>
      </c>
      <c r="K10" s="2">
        <v>1262</v>
      </c>
    </row>
    <row r="11" spans="1:11" ht="29" x14ac:dyDescent="0.35">
      <c r="A11" s="1" t="s">
        <v>8</v>
      </c>
      <c r="B11" s="3" t="s">
        <v>2</v>
      </c>
      <c r="C11" s="2">
        <v>47672</v>
      </c>
      <c r="D11" s="1">
        <v>185</v>
      </c>
      <c r="E11" s="2">
        <v>47018</v>
      </c>
      <c r="F11" s="1">
        <v>0</v>
      </c>
      <c r="G11" s="1">
        <v>97</v>
      </c>
      <c r="H11" s="1">
        <v>604</v>
      </c>
      <c r="I11" s="1">
        <v>593</v>
      </c>
      <c r="J11" s="2">
        <v>6767</v>
      </c>
      <c r="K11" s="1">
        <v>632</v>
      </c>
    </row>
    <row r="12" spans="1:11" x14ac:dyDescent="0.35">
      <c r="A12" s="1" t="s">
        <v>8</v>
      </c>
      <c r="B12" s="3" t="s">
        <v>9</v>
      </c>
      <c r="C12" s="2">
        <v>13084</v>
      </c>
      <c r="D12" s="1">
        <v>0</v>
      </c>
      <c r="E12" s="2">
        <v>10031</v>
      </c>
      <c r="F12" s="1">
        <v>0</v>
      </c>
      <c r="G12" s="1">
        <v>145</v>
      </c>
      <c r="H12" s="1">
        <v>15</v>
      </c>
      <c r="I12" s="1">
        <v>134</v>
      </c>
      <c r="J12" s="2">
        <v>2152</v>
      </c>
      <c r="K12" s="2">
        <v>1575</v>
      </c>
    </row>
    <row r="13" spans="1:11" x14ac:dyDescent="0.35">
      <c r="A13" s="1" t="s">
        <v>8</v>
      </c>
      <c r="B13" s="3" t="s">
        <v>6</v>
      </c>
      <c r="C13" s="2">
        <v>10367</v>
      </c>
      <c r="D13" s="2">
        <v>3097</v>
      </c>
      <c r="E13" s="2">
        <v>2592</v>
      </c>
      <c r="F13" s="1">
        <v>0</v>
      </c>
      <c r="G13" s="1">
        <v>8</v>
      </c>
      <c r="H13" s="1">
        <v>41</v>
      </c>
      <c r="I13" s="1">
        <v>0</v>
      </c>
      <c r="J13" s="1">
        <v>693</v>
      </c>
      <c r="K13" s="1">
        <v>50</v>
      </c>
    </row>
    <row r="14" spans="1:11" x14ac:dyDescent="0.35">
      <c r="A14" s="1" t="s">
        <v>8</v>
      </c>
      <c r="B14" s="3" t="s">
        <v>12</v>
      </c>
      <c r="C14" s="2">
        <v>55776</v>
      </c>
      <c r="D14" s="2">
        <v>2020</v>
      </c>
      <c r="E14" s="2">
        <v>44709</v>
      </c>
      <c r="F14" s="1">
        <v>0</v>
      </c>
      <c r="G14" s="1">
        <v>348</v>
      </c>
      <c r="H14" s="1">
        <v>314</v>
      </c>
      <c r="I14" s="1">
        <v>522</v>
      </c>
      <c r="J14" s="2">
        <v>7848</v>
      </c>
      <c r="K14" s="2">
        <v>3574</v>
      </c>
    </row>
    <row r="15" spans="1:11" x14ac:dyDescent="0.35">
      <c r="A15" s="1" t="s">
        <v>8</v>
      </c>
      <c r="B15" s="3" t="s">
        <v>7</v>
      </c>
      <c r="C15" s="2">
        <v>187079</v>
      </c>
      <c r="D15" s="2">
        <v>5302</v>
      </c>
      <c r="E15" s="2">
        <v>163424</v>
      </c>
      <c r="F15" s="1">
        <v>0</v>
      </c>
      <c r="G15" s="1">
        <v>656</v>
      </c>
      <c r="H15" s="2">
        <v>3039</v>
      </c>
      <c r="I15" s="2">
        <v>2418</v>
      </c>
      <c r="J15" s="2">
        <v>25192</v>
      </c>
      <c r="K15" s="2">
        <v>7093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0D08-2970-411D-8707-135ABE50B4D1}">
  <dimension ref="A1:K15"/>
  <sheetViews>
    <sheetView workbookViewId="0">
      <selection activeCell="K1" sqref="A1:K1"/>
    </sheetView>
  </sheetViews>
  <sheetFormatPr defaultRowHeight="14.5" x14ac:dyDescent="0.35"/>
  <cols>
    <col min="1" max="1" width="15.7265625" customWidth="1"/>
  </cols>
  <sheetData>
    <row r="1" spans="1:11" s="7" customFormat="1" ht="32.5" customHeight="1" x14ac:dyDescent="0.35">
      <c r="A1" s="4" t="s">
        <v>22</v>
      </c>
      <c r="B1" s="4" t="s">
        <v>10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49</v>
      </c>
      <c r="H1" s="4" t="s">
        <v>44</v>
      </c>
      <c r="I1" s="4" t="s">
        <v>45</v>
      </c>
      <c r="J1" s="4" t="s">
        <v>46</v>
      </c>
      <c r="K1" s="4" t="s">
        <v>47</v>
      </c>
    </row>
    <row r="2" spans="1:11" ht="29" x14ac:dyDescent="0.35">
      <c r="A2" s="1" t="s">
        <v>0</v>
      </c>
      <c r="B2" s="3" t="s">
        <v>1</v>
      </c>
      <c r="C2" s="2">
        <v>1517</v>
      </c>
      <c r="D2" s="1">
        <v>80</v>
      </c>
      <c r="E2" s="1">
        <v>268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13879</v>
      </c>
      <c r="D3" s="1">
        <v>366</v>
      </c>
      <c r="E3" s="2">
        <v>11222</v>
      </c>
      <c r="F3" s="1">
        <v>0</v>
      </c>
      <c r="G3" s="1">
        <v>278</v>
      </c>
      <c r="H3" s="1">
        <v>44</v>
      </c>
      <c r="I3" s="1">
        <v>0</v>
      </c>
      <c r="J3" s="1">
        <v>452</v>
      </c>
      <c r="K3" s="1">
        <v>155</v>
      </c>
    </row>
    <row r="4" spans="1:11" x14ac:dyDescent="0.35">
      <c r="A4" s="1" t="s">
        <v>0</v>
      </c>
      <c r="B4" s="3" t="s">
        <v>3</v>
      </c>
      <c r="C4" s="2">
        <v>64628</v>
      </c>
      <c r="D4" s="2">
        <v>20601</v>
      </c>
      <c r="E4" s="2">
        <v>31831</v>
      </c>
      <c r="F4" s="2">
        <v>9266</v>
      </c>
      <c r="G4" s="1">
        <v>859</v>
      </c>
      <c r="H4" s="1">
        <v>47</v>
      </c>
      <c r="I4" s="1">
        <v>57</v>
      </c>
      <c r="J4" s="2">
        <v>1429</v>
      </c>
      <c r="K4" s="1">
        <v>345</v>
      </c>
    </row>
    <row r="5" spans="1:11" x14ac:dyDescent="0.35">
      <c r="A5" s="1" t="s">
        <v>0</v>
      </c>
      <c r="B5" s="3" t="s">
        <v>4</v>
      </c>
      <c r="C5" s="2">
        <v>8738</v>
      </c>
      <c r="D5" s="2">
        <v>2207</v>
      </c>
      <c r="E5" s="2">
        <v>4937</v>
      </c>
      <c r="F5" s="1">
        <v>666</v>
      </c>
      <c r="G5" s="1">
        <v>163</v>
      </c>
      <c r="H5" s="1">
        <v>8</v>
      </c>
      <c r="I5" s="1">
        <v>93</v>
      </c>
      <c r="J5" s="1">
        <v>165</v>
      </c>
      <c r="K5" s="1">
        <v>144</v>
      </c>
    </row>
    <row r="6" spans="1:11" x14ac:dyDescent="0.35">
      <c r="A6" s="1" t="s">
        <v>0</v>
      </c>
      <c r="B6" s="3" t="s">
        <v>5</v>
      </c>
      <c r="C6" s="2">
        <v>7316</v>
      </c>
      <c r="D6" s="1">
        <v>554</v>
      </c>
      <c r="E6" s="2">
        <v>5106</v>
      </c>
      <c r="F6" s="1">
        <v>124</v>
      </c>
      <c r="G6" s="1">
        <v>112</v>
      </c>
      <c r="H6" s="1">
        <v>0</v>
      </c>
      <c r="I6" s="1">
        <v>0</v>
      </c>
      <c r="J6" s="1">
        <v>274</v>
      </c>
      <c r="K6" s="1">
        <v>60</v>
      </c>
    </row>
    <row r="7" spans="1:11" x14ac:dyDescent="0.35">
      <c r="A7" s="1" t="s">
        <v>0</v>
      </c>
      <c r="B7" s="3" t="s">
        <v>6</v>
      </c>
      <c r="C7" s="2">
        <v>2079</v>
      </c>
      <c r="D7" s="1">
        <v>313</v>
      </c>
      <c r="E7" s="2">
        <v>1066</v>
      </c>
      <c r="F7" s="1">
        <v>0</v>
      </c>
      <c r="G7" s="1">
        <v>60</v>
      </c>
      <c r="H7" s="1">
        <v>0</v>
      </c>
      <c r="I7" s="1">
        <v>0</v>
      </c>
      <c r="J7" s="1">
        <v>54</v>
      </c>
      <c r="K7" s="1">
        <v>0</v>
      </c>
    </row>
    <row r="8" spans="1:11" x14ac:dyDescent="0.35">
      <c r="A8" s="1" t="s">
        <v>0</v>
      </c>
      <c r="B8" s="3" t="s">
        <v>12</v>
      </c>
      <c r="C8" s="2">
        <v>33171</v>
      </c>
      <c r="D8" s="2">
        <v>3466</v>
      </c>
      <c r="E8" s="2">
        <v>22529</v>
      </c>
      <c r="F8" s="2">
        <v>1055</v>
      </c>
      <c r="G8" s="1">
        <v>547</v>
      </c>
      <c r="H8" s="1">
        <v>23</v>
      </c>
      <c r="I8" s="1">
        <v>43</v>
      </c>
      <c r="J8" s="2">
        <v>1096</v>
      </c>
      <c r="K8" s="1">
        <v>307</v>
      </c>
    </row>
    <row r="9" spans="1:11" x14ac:dyDescent="0.35">
      <c r="A9" s="1" t="s">
        <v>0</v>
      </c>
      <c r="B9" s="3" t="s">
        <v>7</v>
      </c>
      <c r="C9" s="2">
        <v>131328</v>
      </c>
      <c r="D9" s="2">
        <v>27587</v>
      </c>
      <c r="E9" s="2">
        <v>76959</v>
      </c>
      <c r="F9" s="2">
        <v>11111</v>
      </c>
      <c r="G9" s="2">
        <v>2019</v>
      </c>
      <c r="H9" s="1">
        <v>122</v>
      </c>
      <c r="I9" s="1">
        <v>193</v>
      </c>
      <c r="J9" s="2">
        <v>3470</v>
      </c>
      <c r="K9" s="2">
        <v>1011</v>
      </c>
    </row>
    <row r="10" spans="1:11" ht="29" x14ac:dyDescent="0.35">
      <c r="A10" s="1" t="s">
        <v>8</v>
      </c>
      <c r="B10" s="3" t="s">
        <v>1</v>
      </c>
      <c r="C10" s="2">
        <v>65829</v>
      </c>
      <c r="D10" s="1">
        <v>0</v>
      </c>
      <c r="E10" s="2">
        <v>63425</v>
      </c>
      <c r="F10" s="1">
        <v>0</v>
      </c>
      <c r="G10" s="1">
        <v>463</v>
      </c>
      <c r="H10" s="2">
        <v>4020</v>
      </c>
      <c r="I10" s="2">
        <v>1354</v>
      </c>
      <c r="J10" s="2">
        <v>11998</v>
      </c>
      <c r="K10" s="2">
        <v>2122</v>
      </c>
    </row>
    <row r="11" spans="1:11" ht="29" x14ac:dyDescent="0.35">
      <c r="A11" s="1" t="s">
        <v>8</v>
      </c>
      <c r="B11" s="3" t="s">
        <v>2</v>
      </c>
      <c r="C11" s="2">
        <v>49262</v>
      </c>
      <c r="D11" s="1">
        <v>717</v>
      </c>
      <c r="E11" s="2">
        <v>46249</v>
      </c>
      <c r="F11" s="1">
        <v>0</v>
      </c>
      <c r="G11" s="1">
        <v>562</v>
      </c>
      <c r="H11" s="2">
        <v>2013</v>
      </c>
      <c r="I11" s="2">
        <v>1295</v>
      </c>
      <c r="J11" s="2">
        <v>7149</v>
      </c>
      <c r="K11" s="2">
        <v>1549</v>
      </c>
    </row>
    <row r="12" spans="1:11" x14ac:dyDescent="0.35">
      <c r="A12" s="1" t="s">
        <v>8</v>
      </c>
      <c r="B12" s="3" t="s">
        <v>9</v>
      </c>
      <c r="C12" s="2">
        <v>10768</v>
      </c>
      <c r="D12" s="2">
        <v>1941</v>
      </c>
      <c r="E12" s="2">
        <v>6664</v>
      </c>
      <c r="F12" s="1">
        <v>0</v>
      </c>
      <c r="G12" s="1">
        <v>0</v>
      </c>
      <c r="H12" s="1">
        <v>86</v>
      </c>
      <c r="I12" s="2">
        <v>1241</v>
      </c>
      <c r="J12" s="1">
        <v>134</v>
      </c>
      <c r="K12" s="1">
        <v>242</v>
      </c>
    </row>
    <row r="13" spans="1:11" x14ac:dyDescent="0.35">
      <c r="A13" s="1" t="s">
        <v>8</v>
      </c>
      <c r="B13" s="3" t="s">
        <v>6</v>
      </c>
      <c r="C13" s="2">
        <v>4576</v>
      </c>
      <c r="D13" s="1">
        <v>986</v>
      </c>
      <c r="E13" s="2">
        <v>1480</v>
      </c>
      <c r="F13" s="1">
        <v>61</v>
      </c>
      <c r="G13" s="1">
        <v>0</v>
      </c>
      <c r="H13" s="1">
        <v>0</v>
      </c>
      <c r="I13" s="1">
        <v>138</v>
      </c>
      <c r="J13" s="1">
        <v>37</v>
      </c>
      <c r="K13" s="1">
        <v>78</v>
      </c>
    </row>
    <row r="14" spans="1:11" x14ac:dyDescent="0.35">
      <c r="A14" s="1" t="s">
        <v>8</v>
      </c>
      <c r="B14" s="3" t="s">
        <v>12</v>
      </c>
      <c r="C14" s="2">
        <v>43719</v>
      </c>
      <c r="D14" s="2">
        <v>4625</v>
      </c>
      <c r="E14" s="2">
        <v>32638</v>
      </c>
      <c r="F14" s="1">
        <v>60</v>
      </c>
      <c r="G14" s="1">
        <v>187</v>
      </c>
      <c r="H14" s="1">
        <v>853</v>
      </c>
      <c r="I14" s="2">
        <v>3192</v>
      </c>
      <c r="J14" s="2">
        <v>2706</v>
      </c>
      <c r="K14" s="2">
        <v>1105</v>
      </c>
    </row>
    <row r="15" spans="1:11" x14ac:dyDescent="0.35">
      <c r="A15" s="1" t="s">
        <v>8</v>
      </c>
      <c r="B15" s="3" t="s">
        <v>7</v>
      </c>
      <c r="C15" s="2">
        <v>174154</v>
      </c>
      <c r="D15" s="2">
        <v>8269</v>
      </c>
      <c r="E15" s="2">
        <v>150456</v>
      </c>
      <c r="F15" s="1">
        <v>121</v>
      </c>
      <c r="G15" s="2">
        <v>1212</v>
      </c>
      <c r="H15" s="2">
        <v>6972</v>
      </c>
      <c r="I15" s="2">
        <v>7220</v>
      </c>
      <c r="J15" s="2">
        <v>22024</v>
      </c>
      <c r="K15" s="2">
        <v>5096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DD5-D2F7-4EBB-B04A-4B92646AADF1}">
  <dimension ref="A1:I24"/>
  <sheetViews>
    <sheetView zoomScale="78" workbookViewId="0">
      <selection activeCell="J1" sqref="J1"/>
    </sheetView>
  </sheetViews>
  <sheetFormatPr defaultRowHeight="14.5" x14ac:dyDescent="0.35"/>
  <cols>
    <col min="2" max="2" width="17.08984375" customWidth="1"/>
    <col min="3" max="3" width="9.54296875" customWidth="1"/>
    <col min="4" max="4" width="18.7265625" customWidth="1"/>
    <col min="5" max="5" width="13" customWidth="1"/>
    <col min="6" max="6" width="17.7265625" customWidth="1"/>
  </cols>
  <sheetData>
    <row r="1" spans="1:9" s="7" customFormat="1" ht="23.5" customHeight="1" x14ac:dyDescent="0.35">
      <c r="A1" t="s">
        <v>131</v>
      </c>
      <c r="B1" t="s">
        <v>132</v>
      </c>
      <c r="C1" s="7" t="s">
        <v>128</v>
      </c>
      <c r="D1" s="7" t="s">
        <v>129</v>
      </c>
      <c r="E1" s="7" t="s">
        <v>130</v>
      </c>
      <c r="F1" s="11" t="s">
        <v>176</v>
      </c>
      <c r="G1" s="7" t="s">
        <v>175</v>
      </c>
      <c r="H1" s="11" t="s">
        <v>201</v>
      </c>
      <c r="I1" s="7" t="s">
        <v>202</v>
      </c>
    </row>
    <row r="2" spans="1:9" x14ac:dyDescent="0.35">
      <c r="A2" s="1">
        <v>1</v>
      </c>
      <c r="B2" s="1" t="s">
        <v>113</v>
      </c>
      <c r="C2" s="8">
        <v>83628</v>
      </c>
      <c r="D2">
        <v>0</v>
      </c>
    </row>
    <row r="3" spans="1:9" x14ac:dyDescent="0.35">
      <c r="A3" s="1">
        <v>2</v>
      </c>
      <c r="B3" s="1" t="s">
        <v>114</v>
      </c>
      <c r="C3" s="8">
        <v>67654</v>
      </c>
    </row>
    <row r="4" spans="1:9" x14ac:dyDescent="0.35">
      <c r="A4" s="1">
        <v>3</v>
      </c>
      <c r="B4" s="1" t="s">
        <v>115</v>
      </c>
      <c r="C4" s="8">
        <v>33962</v>
      </c>
    </row>
    <row r="5" spans="1:9" x14ac:dyDescent="0.35">
      <c r="A5" s="1">
        <v>4</v>
      </c>
      <c r="B5" s="1" t="s">
        <v>116</v>
      </c>
      <c r="C5" s="8">
        <v>148493</v>
      </c>
    </row>
    <row r="6" spans="1:9" x14ac:dyDescent="0.35">
      <c r="A6" s="1">
        <v>5</v>
      </c>
      <c r="B6" s="1" t="s">
        <v>4</v>
      </c>
      <c r="F6" s="8"/>
    </row>
    <row r="7" spans="1:9" x14ac:dyDescent="0.35">
      <c r="A7" s="1">
        <v>6</v>
      </c>
      <c r="B7" s="1" t="s">
        <v>117</v>
      </c>
      <c r="C7" s="8">
        <v>31544</v>
      </c>
      <c r="F7" s="8">
        <v>3345</v>
      </c>
      <c r="G7">
        <v>1683</v>
      </c>
      <c r="H7" s="9">
        <v>0.192</v>
      </c>
      <c r="I7" s="9">
        <v>0.1176875</v>
      </c>
    </row>
    <row r="8" spans="1:9" x14ac:dyDescent="0.35">
      <c r="A8" s="1">
        <v>7</v>
      </c>
      <c r="B8" s="1" t="s">
        <v>6</v>
      </c>
      <c r="C8" s="8">
        <v>15984</v>
      </c>
      <c r="D8" s="8">
        <v>8730</v>
      </c>
      <c r="E8" s="9">
        <v>17143</v>
      </c>
      <c r="F8" s="8">
        <v>1740</v>
      </c>
      <c r="G8">
        <v>786</v>
      </c>
      <c r="H8" s="9">
        <v>0.1825</v>
      </c>
      <c r="I8" s="9">
        <v>0.13918749999999999</v>
      </c>
    </row>
    <row r="9" spans="1:9" x14ac:dyDescent="0.35">
      <c r="A9" s="1">
        <v>8</v>
      </c>
      <c r="B9" s="1" t="s">
        <v>118</v>
      </c>
      <c r="C9" s="8">
        <v>15736</v>
      </c>
      <c r="D9" s="8">
        <v>9119</v>
      </c>
      <c r="E9" s="9">
        <v>4690</v>
      </c>
      <c r="F9" s="8">
        <v>1106</v>
      </c>
      <c r="G9">
        <v>1317</v>
      </c>
      <c r="H9" s="9">
        <v>0.1804</v>
      </c>
      <c r="I9" s="9">
        <v>0.13639999999999999</v>
      </c>
    </row>
    <row r="10" spans="1:9" x14ac:dyDescent="0.35">
      <c r="A10" s="1">
        <v>9</v>
      </c>
      <c r="B10" s="1" t="s">
        <v>5</v>
      </c>
      <c r="C10" s="8">
        <v>11522</v>
      </c>
      <c r="D10" s="8">
        <v>5966</v>
      </c>
      <c r="E10" s="9">
        <v>7937</v>
      </c>
      <c r="F10" s="8">
        <v>1144</v>
      </c>
      <c r="G10">
        <v>839</v>
      </c>
      <c r="H10" s="9">
        <v>0.317</v>
      </c>
      <c r="I10" s="9">
        <v>0.135625</v>
      </c>
    </row>
    <row r="11" spans="1:9" x14ac:dyDescent="0.35">
      <c r="A11" s="1">
        <v>10</v>
      </c>
      <c r="B11" s="1" t="s">
        <v>119</v>
      </c>
      <c r="C11" s="8">
        <v>3821</v>
      </c>
      <c r="E11" s="9">
        <v>10898</v>
      </c>
      <c r="F11" s="8">
        <v>629</v>
      </c>
      <c r="G11">
        <v>181</v>
      </c>
      <c r="H11" s="9">
        <v>0.26</v>
      </c>
      <c r="I11" s="9">
        <v>7.4800000000000005E-2</v>
      </c>
    </row>
    <row r="12" spans="1:9" x14ac:dyDescent="0.35">
      <c r="A12" s="1">
        <v>11</v>
      </c>
      <c r="B12" s="1" t="s">
        <v>120</v>
      </c>
      <c r="C12" s="8">
        <v>100414</v>
      </c>
      <c r="E12" s="9">
        <v>3868</v>
      </c>
      <c r="F12" s="8">
        <v>14047</v>
      </c>
      <c r="G12" s="8">
        <v>3898</v>
      </c>
      <c r="H12" s="9">
        <v>0.39355555599999997</v>
      </c>
      <c r="I12" s="9">
        <v>8.9888889E-2</v>
      </c>
    </row>
    <row r="13" spans="1:9" x14ac:dyDescent="0.35">
      <c r="A13" s="1">
        <v>12</v>
      </c>
      <c r="B13" s="1" t="s">
        <v>1</v>
      </c>
      <c r="C13" s="8">
        <v>59163</v>
      </c>
      <c r="E13" s="9">
        <v>92802</v>
      </c>
      <c r="F13" s="8">
        <v>204</v>
      </c>
      <c r="G13" s="8">
        <v>12113</v>
      </c>
      <c r="H13" s="9">
        <v>0.57099999999999995</v>
      </c>
      <c r="I13" s="9">
        <v>0.23422222200000001</v>
      </c>
    </row>
    <row r="14" spans="1:9" x14ac:dyDescent="0.35">
      <c r="A14" s="1">
        <v>13</v>
      </c>
      <c r="B14" s="1" t="s">
        <v>11</v>
      </c>
      <c r="C14" s="8">
        <v>35017</v>
      </c>
      <c r="D14" s="8">
        <v>49694</v>
      </c>
      <c r="F14" s="8">
        <v>5844</v>
      </c>
      <c r="G14" s="8">
        <v>2994</v>
      </c>
      <c r="H14" s="9">
        <v>0.36799999999999999</v>
      </c>
      <c r="I14" s="9">
        <v>0.23811111099999999</v>
      </c>
    </row>
    <row r="15" spans="1:9" ht="29" x14ac:dyDescent="0.35">
      <c r="A15" s="1">
        <v>14</v>
      </c>
      <c r="B15" s="1" t="s">
        <v>121</v>
      </c>
      <c r="C15" s="8">
        <v>11114</v>
      </c>
      <c r="E15" s="9">
        <v>24242</v>
      </c>
      <c r="G15" s="8">
        <v>673</v>
      </c>
      <c r="I15" s="9">
        <v>6.4000000000000001E-2</v>
      </c>
    </row>
    <row r="16" spans="1:9" x14ac:dyDescent="0.35">
      <c r="A16" s="1">
        <v>15</v>
      </c>
      <c r="B16" s="1" t="s">
        <v>122</v>
      </c>
      <c r="C16" s="8">
        <v>112549</v>
      </c>
      <c r="E16" s="9">
        <v>12320</v>
      </c>
      <c r="F16" s="8">
        <v>8944</v>
      </c>
      <c r="G16" s="8">
        <v>14213</v>
      </c>
    </row>
    <row r="17" spans="1:9" x14ac:dyDescent="0.35">
      <c r="A17" s="1">
        <v>16</v>
      </c>
      <c r="B17" s="1" t="s">
        <v>123</v>
      </c>
      <c r="C17" s="8">
        <v>17026</v>
      </c>
      <c r="D17" s="8">
        <v>48387</v>
      </c>
      <c r="E17" s="9">
        <v>48417</v>
      </c>
    </row>
    <row r="18" spans="1:9" x14ac:dyDescent="0.35">
      <c r="A18" s="1">
        <v>17</v>
      </c>
      <c r="B18" s="1" t="s">
        <v>124</v>
      </c>
      <c r="C18" s="8">
        <v>17696</v>
      </c>
    </row>
    <row r="19" spans="1:9" x14ac:dyDescent="0.35">
      <c r="A19" s="1">
        <v>18</v>
      </c>
      <c r="B19" s="1" t="s">
        <v>125</v>
      </c>
      <c r="C19" s="8">
        <v>81828</v>
      </c>
    </row>
    <row r="20" spans="1:9" x14ac:dyDescent="0.35">
      <c r="A20" s="1">
        <v>99</v>
      </c>
      <c r="B20" s="1" t="s">
        <v>126</v>
      </c>
    </row>
    <row r="21" spans="1:9" x14ac:dyDescent="0.35">
      <c r="B21" t="s">
        <v>172</v>
      </c>
      <c r="F21" s="8">
        <v>218032</v>
      </c>
      <c r="G21" s="8">
        <v>111520</v>
      </c>
    </row>
    <row r="22" spans="1:9" x14ac:dyDescent="0.35">
      <c r="B22" t="s">
        <v>173</v>
      </c>
      <c r="G22" s="8">
        <v>12874</v>
      </c>
    </row>
    <row r="23" spans="1:9" x14ac:dyDescent="0.35">
      <c r="B23" t="s">
        <v>174</v>
      </c>
      <c r="F23" s="8">
        <v>37003</v>
      </c>
      <c r="G23" s="8">
        <v>38697</v>
      </c>
      <c r="H23" s="9">
        <v>0.24448529399999999</v>
      </c>
      <c r="I23" s="9">
        <v>0.14000000000000001</v>
      </c>
    </row>
    <row r="24" spans="1:9" x14ac:dyDescent="0.35">
      <c r="H24" s="9"/>
      <c r="I2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C6C2-9331-406C-A367-73380E68424F}">
  <dimension ref="A1:K15"/>
  <sheetViews>
    <sheetView workbookViewId="0">
      <selection sqref="A1:XFD1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</row>
    <row r="2" spans="1:11" ht="29" x14ac:dyDescent="0.35">
      <c r="A2" s="1" t="s">
        <v>0</v>
      </c>
      <c r="B2" s="3" t="s">
        <v>1</v>
      </c>
      <c r="C2" s="2">
        <v>1478</v>
      </c>
      <c r="D2" s="1">
        <v>142</v>
      </c>
      <c r="E2" s="1">
        <v>61</v>
      </c>
      <c r="F2" s="1">
        <v>324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11960</v>
      </c>
      <c r="D3" s="1">
        <v>312</v>
      </c>
      <c r="E3" s="2">
        <v>9358</v>
      </c>
      <c r="F3" s="1">
        <v>0</v>
      </c>
      <c r="G3" s="1">
        <v>109</v>
      </c>
      <c r="H3" s="1">
        <v>30</v>
      </c>
      <c r="I3" s="1">
        <v>9</v>
      </c>
      <c r="J3" s="1">
        <v>24</v>
      </c>
      <c r="K3" s="1">
        <v>150</v>
      </c>
    </row>
    <row r="4" spans="1:11" x14ac:dyDescent="0.35">
      <c r="A4" s="1" t="s">
        <v>0</v>
      </c>
      <c r="B4" s="3" t="s">
        <v>3</v>
      </c>
      <c r="C4" s="2">
        <v>53159</v>
      </c>
      <c r="D4" s="2">
        <v>15603</v>
      </c>
      <c r="E4" s="2">
        <v>24890</v>
      </c>
      <c r="F4" s="2">
        <v>8015</v>
      </c>
      <c r="G4" s="1">
        <v>656</v>
      </c>
      <c r="H4" s="1">
        <v>30</v>
      </c>
      <c r="I4" s="1">
        <v>0</v>
      </c>
      <c r="J4" s="1">
        <v>980</v>
      </c>
      <c r="K4" s="1">
        <v>364</v>
      </c>
    </row>
    <row r="5" spans="1:11" x14ac:dyDescent="0.35">
      <c r="A5" s="1" t="s">
        <v>0</v>
      </c>
      <c r="B5" s="3" t="s">
        <v>4</v>
      </c>
      <c r="C5" s="2">
        <v>6307</v>
      </c>
      <c r="D5" s="2">
        <v>1245</v>
      </c>
      <c r="E5" s="2">
        <v>4131</v>
      </c>
      <c r="F5" s="1">
        <v>211</v>
      </c>
      <c r="G5" s="1">
        <v>58</v>
      </c>
      <c r="H5" s="1">
        <v>101</v>
      </c>
      <c r="I5" s="1">
        <v>0</v>
      </c>
      <c r="J5" s="1">
        <v>31</v>
      </c>
      <c r="K5" s="1">
        <v>87</v>
      </c>
    </row>
    <row r="6" spans="1:11" x14ac:dyDescent="0.35">
      <c r="A6" s="1" t="s">
        <v>0</v>
      </c>
      <c r="B6" s="3" t="s">
        <v>5</v>
      </c>
      <c r="C6" s="2">
        <v>5226</v>
      </c>
      <c r="D6" s="1">
        <v>370</v>
      </c>
      <c r="E6" s="2">
        <v>4102</v>
      </c>
      <c r="F6" s="1">
        <v>135</v>
      </c>
      <c r="G6" s="1">
        <v>15</v>
      </c>
      <c r="H6" s="1">
        <v>0</v>
      </c>
      <c r="I6" s="1">
        <v>0</v>
      </c>
      <c r="J6" s="1">
        <v>30</v>
      </c>
      <c r="K6" s="1">
        <v>135</v>
      </c>
    </row>
    <row r="7" spans="1:11" x14ac:dyDescent="0.35">
      <c r="A7" s="1" t="s">
        <v>0</v>
      </c>
      <c r="B7" s="3" t="s">
        <v>6</v>
      </c>
      <c r="C7" s="2">
        <v>2651</v>
      </c>
      <c r="D7" s="1">
        <v>229</v>
      </c>
      <c r="E7" s="2">
        <v>1245</v>
      </c>
      <c r="F7" s="1">
        <v>0</v>
      </c>
      <c r="G7" s="1">
        <v>44</v>
      </c>
      <c r="H7" s="1">
        <v>0</v>
      </c>
      <c r="I7" s="1">
        <v>0</v>
      </c>
      <c r="J7" s="1">
        <v>122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25124</v>
      </c>
      <c r="D8" s="2">
        <v>2502</v>
      </c>
      <c r="E8" s="2">
        <v>18255</v>
      </c>
      <c r="F8" s="1">
        <v>831</v>
      </c>
      <c r="G8" s="1">
        <v>149</v>
      </c>
      <c r="H8" s="1">
        <v>57</v>
      </c>
      <c r="I8" s="1">
        <v>4</v>
      </c>
      <c r="J8" s="1">
        <v>182</v>
      </c>
      <c r="K8" s="1">
        <v>493</v>
      </c>
    </row>
    <row r="9" spans="1:11" x14ac:dyDescent="0.35">
      <c r="A9" s="1" t="s">
        <v>0</v>
      </c>
      <c r="B9" s="3" t="s">
        <v>7</v>
      </c>
      <c r="C9" s="2">
        <v>105905</v>
      </c>
      <c r="D9" s="2">
        <v>20403</v>
      </c>
      <c r="E9" s="2">
        <v>62042</v>
      </c>
      <c r="F9" s="2">
        <v>9516</v>
      </c>
      <c r="G9" s="2">
        <v>1031</v>
      </c>
      <c r="H9" s="1">
        <v>218</v>
      </c>
      <c r="I9" s="1">
        <v>13</v>
      </c>
      <c r="J9" s="2">
        <v>1369</v>
      </c>
      <c r="K9" s="2">
        <v>1229</v>
      </c>
    </row>
    <row r="10" spans="1:11" ht="29" x14ac:dyDescent="0.35">
      <c r="A10" s="1" t="s">
        <v>8</v>
      </c>
      <c r="B10" s="3" t="s">
        <v>1</v>
      </c>
      <c r="C10" s="2">
        <v>58527</v>
      </c>
      <c r="D10" s="1">
        <v>0</v>
      </c>
      <c r="E10" s="2">
        <v>56546</v>
      </c>
      <c r="F10" s="1">
        <v>0</v>
      </c>
      <c r="G10" s="1">
        <v>47</v>
      </c>
      <c r="H10" s="2">
        <v>1589</v>
      </c>
      <c r="I10" s="2">
        <v>1318</v>
      </c>
      <c r="J10" s="2">
        <v>14393</v>
      </c>
      <c r="K10" s="1">
        <v>806</v>
      </c>
    </row>
    <row r="11" spans="1:11" ht="29" x14ac:dyDescent="0.35">
      <c r="A11" s="1" t="s">
        <v>8</v>
      </c>
      <c r="B11" s="3" t="s">
        <v>2</v>
      </c>
      <c r="C11" s="2">
        <v>32569</v>
      </c>
      <c r="D11" s="1">
        <v>32</v>
      </c>
      <c r="E11" s="2">
        <v>31912</v>
      </c>
      <c r="F11" s="1">
        <v>0</v>
      </c>
      <c r="G11" s="1">
        <v>271</v>
      </c>
      <c r="H11" s="1">
        <v>301</v>
      </c>
      <c r="I11" s="1">
        <v>622</v>
      </c>
      <c r="J11" s="2">
        <v>8438</v>
      </c>
      <c r="K11" s="1">
        <v>266</v>
      </c>
    </row>
    <row r="12" spans="1:11" x14ac:dyDescent="0.35">
      <c r="A12" s="1" t="s">
        <v>8</v>
      </c>
      <c r="B12" s="3" t="s">
        <v>9</v>
      </c>
      <c r="C12" s="2">
        <v>13463</v>
      </c>
      <c r="D12" s="1">
        <v>0</v>
      </c>
      <c r="E12" s="2">
        <v>10314</v>
      </c>
      <c r="F12" s="1">
        <v>0</v>
      </c>
      <c r="G12" s="1">
        <v>864</v>
      </c>
      <c r="H12" s="1">
        <v>0</v>
      </c>
      <c r="I12" s="1">
        <v>165</v>
      </c>
      <c r="J12" s="2">
        <v>1068</v>
      </c>
      <c r="K12" s="1">
        <v>284</v>
      </c>
    </row>
    <row r="13" spans="1:11" x14ac:dyDescent="0.35">
      <c r="A13" s="1" t="s">
        <v>8</v>
      </c>
      <c r="B13" s="3" t="s">
        <v>6</v>
      </c>
      <c r="C13" s="2">
        <v>5185</v>
      </c>
      <c r="D13" s="2">
        <v>1879</v>
      </c>
      <c r="E13" s="2">
        <v>1041</v>
      </c>
      <c r="F13" s="1">
        <v>26</v>
      </c>
      <c r="G13" s="1">
        <v>35</v>
      </c>
      <c r="H13" s="1">
        <v>0</v>
      </c>
      <c r="I13" s="1">
        <v>0</v>
      </c>
      <c r="J13" s="1">
        <v>233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50914</v>
      </c>
      <c r="D14" s="2">
        <v>1821</v>
      </c>
      <c r="E14" s="2">
        <v>40215</v>
      </c>
      <c r="F14" s="1">
        <v>26</v>
      </c>
      <c r="G14" s="2">
        <v>2131</v>
      </c>
      <c r="H14" s="1">
        <v>140</v>
      </c>
      <c r="I14" s="1">
        <v>665</v>
      </c>
      <c r="J14" s="2">
        <v>6579</v>
      </c>
      <c r="K14" s="1">
        <v>771</v>
      </c>
    </row>
    <row r="15" spans="1:11" x14ac:dyDescent="0.35">
      <c r="A15" s="1" t="s">
        <v>8</v>
      </c>
      <c r="B15" s="3" t="s">
        <v>7</v>
      </c>
      <c r="C15" s="2">
        <v>160658</v>
      </c>
      <c r="D15" s="2">
        <v>3732</v>
      </c>
      <c r="E15" s="2">
        <v>140028</v>
      </c>
      <c r="F15" s="1">
        <v>52</v>
      </c>
      <c r="G15" s="2">
        <v>3348</v>
      </c>
      <c r="H15" s="2">
        <v>2030</v>
      </c>
      <c r="I15" s="2">
        <v>2770</v>
      </c>
      <c r="J15" s="2">
        <v>30711</v>
      </c>
      <c r="K15" s="2">
        <v>2127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8457-8911-4DE4-9CA6-D78907E19A06}">
  <dimension ref="A1:K15"/>
  <sheetViews>
    <sheetView workbookViewId="0">
      <selection sqref="A1:A1048576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</row>
    <row r="2" spans="1:11" ht="29" x14ac:dyDescent="0.35">
      <c r="A2" s="1" t="s">
        <v>0</v>
      </c>
      <c r="B2" s="3" t="s">
        <v>1</v>
      </c>
      <c r="C2" s="1">
        <v>854</v>
      </c>
      <c r="D2" s="1">
        <v>24</v>
      </c>
      <c r="E2" s="1">
        <v>85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8955</v>
      </c>
      <c r="D3" s="1">
        <v>183</v>
      </c>
      <c r="E3" s="2">
        <v>5708</v>
      </c>
      <c r="F3" s="1">
        <v>0</v>
      </c>
      <c r="G3" s="1">
        <v>57</v>
      </c>
      <c r="H3" s="1">
        <v>72</v>
      </c>
      <c r="I3" s="1">
        <v>0</v>
      </c>
      <c r="J3" s="1">
        <v>79</v>
      </c>
      <c r="K3" s="1">
        <v>40</v>
      </c>
    </row>
    <row r="4" spans="1:11" x14ac:dyDescent="0.35">
      <c r="A4" s="1" t="s">
        <v>0</v>
      </c>
      <c r="B4" s="3" t="s">
        <v>3</v>
      </c>
      <c r="C4" s="2">
        <v>50527</v>
      </c>
      <c r="D4" s="2">
        <v>14602</v>
      </c>
      <c r="E4" s="2">
        <v>21748</v>
      </c>
      <c r="F4" s="2">
        <v>11234</v>
      </c>
      <c r="G4" s="1">
        <v>494</v>
      </c>
      <c r="H4" s="1">
        <v>65</v>
      </c>
      <c r="I4" s="1">
        <v>0</v>
      </c>
      <c r="J4" s="2">
        <v>1988</v>
      </c>
      <c r="K4" s="1">
        <v>144</v>
      </c>
    </row>
    <row r="5" spans="1:11" x14ac:dyDescent="0.35">
      <c r="A5" s="1" t="s">
        <v>0</v>
      </c>
      <c r="B5" s="3" t="s">
        <v>4</v>
      </c>
      <c r="C5" s="2">
        <v>4818</v>
      </c>
      <c r="D5" s="1">
        <v>306</v>
      </c>
      <c r="E5" s="2">
        <v>3107</v>
      </c>
      <c r="F5" s="1">
        <v>76</v>
      </c>
      <c r="G5" s="1">
        <v>43</v>
      </c>
      <c r="H5" s="1">
        <v>0</v>
      </c>
      <c r="I5" s="1">
        <v>0</v>
      </c>
      <c r="J5" s="1">
        <v>411</v>
      </c>
      <c r="K5" s="1">
        <v>6</v>
      </c>
    </row>
    <row r="6" spans="1:11" x14ac:dyDescent="0.35">
      <c r="A6" s="1" t="s">
        <v>0</v>
      </c>
      <c r="B6" s="3" t="s">
        <v>5</v>
      </c>
      <c r="C6" s="2">
        <v>5083</v>
      </c>
      <c r="D6" s="1">
        <v>353</v>
      </c>
      <c r="E6" s="2">
        <v>3754</v>
      </c>
      <c r="F6" s="1">
        <v>734</v>
      </c>
      <c r="G6" s="1">
        <v>0</v>
      </c>
      <c r="H6" s="1">
        <v>0</v>
      </c>
      <c r="I6" s="1">
        <v>0</v>
      </c>
      <c r="J6" s="1">
        <v>763</v>
      </c>
      <c r="K6" s="1">
        <v>16</v>
      </c>
    </row>
    <row r="7" spans="1:11" x14ac:dyDescent="0.35">
      <c r="A7" s="1" t="s">
        <v>0</v>
      </c>
      <c r="B7" s="3" t="s">
        <v>6</v>
      </c>
      <c r="C7" s="2">
        <v>2736</v>
      </c>
      <c r="D7" s="1">
        <v>28</v>
      </c>
      <c r="E7" s="2">
        <v>1717</v>
      </c>
      <c r="F7" s="1">
        <v>0</v>
      </c>
      <c r="G7" s="1">
        <v>17</v>
      </c>
      <c r="H7" s="1">
        <v>0</v>
      </c>
      <c r="I7" s="1">
        <v>0</v>
      </c>
      <c r="J7" s="1">
        <v>106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22825</v>
      </c>
      <c r="D8" s="2">
        <v>1741</v>
      </c>
      <c r="E8" s="2">
        <v>15398</v>
      </c>
      <c r="F8" s="2">
        <v>2605</v>
      </c>
      <c r="G8" s="1">
        <v>67</v>
      </c>
      <c r="H8" s="1">
        <v>31</v>
      </c>
      <c r="I8" s="1">
        <v>0</v>
      </c>
      <c r="J8" s="2">
        <v>2473</v>
      </c>
      <c r="K8" s="1">
        <v>71</v>
      </c>
    </row>
    <row r="9" spans="1:11" x14ac:dyDescent="0.35">
      <c r="A9" s="1" t="s">
        <v>0</v>
      </c>
      <c r="B9" s="3" t="s">
        <v>7</v>
      </c>
      <c r="C9" s="2">
        <v>95798</v>
      </c>
      <c r="D9" s="2">
        <v>17237</v>
      </c>
      <c r="E9" s="2">
        <v>51517</v>
      </c>
      <c r="F9" s="2">
        <v>14649</v>
      </c>
      <c r="G9" s="1">
        <v>678</v>
      </c>
      <c r="H9" s="1">
        <v>168</v>
      </c>
      <c r="I9" s="1">
        <v>0</v>
      </c>
      <c r="J9" s="2">
        <v>5820</v>
      </c>
      <c r="K9" s="1">
        <v>277</v>
      </c>
    </row>
    <row r="10" spans="1:11" ht="29" x14ac:dyDescent="0.35">
      <c r="A10" s="1" t="s">
        <v>8</v>
      </c>
      <c r="B10" s="3" t="s">
        <v>1</v>
      </c>
      <c r="C10" s="2">
        <v>49975</v>
      </c>
      <c r="D10" s="1">
        <v>0</v>
      </c>
      <c r="E10" s="2">
        <v>47676</v>
      </c>
      <c r="F10" s="1">
        <v>0</v>
      </c>
      <c r="G10" s="1">
        <v>163</v>
      </c>
      <c r="H10" s="2">
        <v>1003</v>
      </c>
      <c r="I10" s="1">
        <v>741</v>
      </c>
      <c r="J10" s="2">
        <v>10622</v>
      </c>
      <c r="K10" s="2">
        <v>1811</v>
      </c>
    </row>
    <row r="11" spans="1:11" ht="29" x14ac:dyDescent="0.35">
      <c r="A11" s="1" t="s">
        <v>8</v>
      </c>
      <c r="B11" s="3" t="s">
        <v>2</v>
      </c>
      <c r="C11" s="2">
        <v>42507</v>
      </c>
      <c r="D11" s="1">
        <v>383</v>
      </c>
      <c r="E11" s="2">
        <v>40925</v>
      </c>
      <c r="F11" s="1">
        <v>0</v>
      </c>
      <c r="G11" s="1">
        <v>20</v>
      </c>
      <c r="H11" s="1">
        <v>692</v>
      </c>
      <c r="I11" s="1">
        <v>865</v>
      </c>
      <c r="J11" s="2">
        <v>7512</v>
      </c>
      <c r="K11" s="2">
        <v>1156</v>
      </c>
    </row>
    <row r="12" spans="1:11" x14ac:dyDescent="0.35">
      <c r="A12" s="1" t="s">
        <v>8</v>
      </c>
      <c r="B12" s="3" t="s">
        <v>9</v>
      </c>
      <c r="C12" s="2">
        <v>7029</v>
      </c>
      <c r="D12" s="1">
        <v>0</v>
      </c>
      <c r="E12" s="2">
        <v>3003</v>
      </c>
      <c r="F12" s="1">
        <v>0</v>
      </c>
      <c r="G12" s="1">
        <v>0</v>
      </c>
      <c r="H12" s="1">
        <v>0</v>
      </c>
      <c r="I12" s="1">
        <v>832</v>
      </c>
      <c r="J12" s="2">
        <v>1347</v>
      </c>
      <c r="K12" s="1">
        <v>0</v>
      </c>
    </row>
    <row r="13" spans="1:11" x14ac:dyDescent="0.35">
      <c r="A13" s="1" t="s">
        <v>8</v>
      </c>
      <c r="B13" s="3" t="s">
        <v>6</v>
      </c>
      <c r="C13" s="2">
        <v>6540</v>
      </c>
      <c r="D13" s="2">
        <v>1224</v>
      </c>
      <c r="E13" s="2">
        <v>2664</v>
      </c>
      <c r="F13" s="1">
        <v>796</v>
      </c>
      <c r="G13" s="1">
        <v>0</v>
      </c>
      <c r="H13" s="1">
        <v>0</v>
      </c>
      <c r="I13" s="1">
        <v>0</v>
      </c>
      <c r="J13" s="1">
        <v>448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38076</v>
      </c>
      <c r="D14" s="2">
        <v>1228</v>
      </c>
      <c r="E14" s="2">
        <v>25549</v>
      </c>
      <c r="F14" s="1">
        <v>784</v>
      </c>
      <c r="G14" s="1">
        <v>8</v>
      </c>
      <c r="H14" s="1">
        <v>273</v>
      </c>
      <c r="I14" s="2">
        <v>2101</v>
      </c>
      <c r="J14" s="2">
        <v>6253</v>
      </c>
      <c r="K14" s="1">
        <v>456</v>
      </c>
    </row>
    <row r="15" spans="1:11" x14ac:dyDescent="0.35">
      <c r="A15" s="1" t="s">
        <v>8</v>
      </c>
      <c r="B15" s="3" t="s">
        <v>7</v>
      </c>
      <c r="C15" s="2">
        <v>144127</v>
      </c>
      <c r="D15" s="2">
        <v>2835</v>
      </c>
      <c r="E15" s="2">
        <v>119817</v>
      </c>
      <c r="F15" s="2">
        <v>1580</v>
      </c>
      <c r="G15" s="1">
        <v>191</v>
      </c>
      <c r="H15" s="2">
        <v>1968</v>
      </c>
      <c r="I15" s="2">
        <v>4539</v>
      </c>
      <c r="J15" s="2">
        <v>26182</v>
      </c>
      <c r="K15" s="2">
        <v>3423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77B2-24ED-4B8F-B908-89FFDA8C12CF}">
  <dimension ref="A1:K15"/>
  <sheetViews>
    <sheetView workbookViewId="0">
      <selection sqref="A1:A1048576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</row>
    <row r="2" spans="1:11" ht="29" x14ac:dyDescent="0.35">
      <c r="A2" s="1" t="s">
        <v>0</v>
      </c>
      <c r="B2" s="3" t="s">
        <v>1</v>
      </c>
      <c r="C2" s="2">
        <v>2104</v>
      </c>
      <c r="D2" s="1">
        <v>352</v>
      </c>
      <c r="E2" s="1">
        <v>361</v>
      </c>
      <c r="F2" s="1">
        <v>48</v>
      </c>
      <c r="G2" s="1">
        <v>0</v>
      </c>
      <c r="H2" s="1">
        <v>0</v>
      </c>
      <c r="I2" s="1">
        <v>0</v>
      </c>
      <c r="J2" s="1">
        <v>12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8111</v>
      </c>
      <c r="D3" s="1">
        <v>199</v>
      </c>
      <c r="E3" s="2">
        <v>6067</v>
      </c>
      <c r="F3" s="1">
        <v>18</v>
      </c>
      <c r="G3" s="1">
        <v>101</v>
      </c>
      <c r="H3" s="1">
        <v>0</v>
      </c>
      <c r="I3" s="1">
        <v>0</v>
      </c>
      <c r="J3" s="1">
        <v>360</v>
      </c>
      <c r="K3" s="1">
        <v>97</v>
      </c>
    </row>
    <row r="4" spans="1:11" x14ac:dyDescent="0.35">
      <c r="A4" s="1" t="s">
        <v>0</v>
      </c>
      <c r="B4" s="3" t="s">
        <v>3</v>
      </c>
      <c r="C4" s="2">
        <v>45569</v>
      </c>
      <c r="D4" s="2">
        <v>9643</v>
      </c>
      <c r="E4" s="2">
        <v>21207</v>
      </c>
      <c r="F4" s="2">
        <v>3799</v>
      </c>
      <c r="G4" s="1">
        <v>230</v>
      </c>
      <c r="H4" s="1">
        <v>19</v>
      </c>
      <c r="I4" s="1">
        <v>0</v>
      </c>
      <c r="J4" s="2">
        <v>1545</v>
      </c>
      <c r="K4" s="1">
        <v>12</v>
      </c>
    </row>
    <row r="5" spans="1:11" x14ac:dyDescent="0.35">
      <c r="A5" s="1" t="s">
        <v>0</v>
      </c>
      <c r="B5" s="3" t="s">
        <v>4</v>
      </c>
      <c r="C5" s="2">
        <v>5758</v>
      </c>
      <c r="D5" s="2">
        <v>2316</v>
      </c>
      <c r="E5" s="2">
        <v>2678</v>
      </c>
      <c r="F5" s="2">
        <v>3516</v>
      </c>
      <c r="G5" s="1">
        <v>10</v>
      </c>
      <c r="H5" s="1">
        <v>20</v>
      </c>
      <c r="I5" s="1">
        <v>0</v>
      </c>
      <c r="J5" s="1">
        <v>159</v>
      </c>
      <c r="K5" s="1">
        <v>0</v>
      </c>
    </row>
    <row r="6" spans="1:11" x14ac:dyDescent="0.35">
      <c r="A6" s="1" t="s">
        <v>0</v>
      </c>
      <c r="B6" s="3" t="s">
        <v>5</v>
      </c>
      <c r="C6" s="2">
        <v>5616</v>
      </c>
      <c r="D6" s="2">
        <v>1064</v>
      </c>
      <c r="E6" s="2">
        <v>3842</v>
      </c>
      <c r="F6" s="1">
        <v>102</v>
      </c>
      <c r="G6" s="1">
        <v>43</v>
      </c>
      <c r="H6" s="1">
        <v>63</v>
      </c>
      <c r="I6" s="1">
        <v>0</v>
      </c>
      <c r="J6" s="1">
        <v>464</v>
      </c>
      <c r="K6" s="1">
        <v>38</v>
      </c>
    </row>
    <row r="7" spans="1:11" x14ac:dyDescent="0.35">
      <c r="A7" s="1" t="s">
        <v>0</v>
      </c>
      <c r="B7" s="3" t="s">
        <v>6</v>
      </c>
      <c r="C7" s="2">
        <v>1328</v>
      </c>
      <c r="D7" s="1">
        <v>22</v>
      </c>
      <c r="E7" s="1">
        <v>797</v>
      </c>
      <c r="F7" s="1">
        <v>0</v>
      </c>
      <c r="G7" s="1">
        <v>0</v>
      </c>
      <c r="H7" s="1">
        <v>0</v>
      </c>
      <c r="I7" s="1">
        <v>0</v>
      </c>
      <c r="J7" s="1">
        <v>61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26369</v>
      </c>
      <c r="D8" s="2">
        <v>4802</v>
      </c>
      <c r="E8" s="2">
        <v>17441</v>
      </c>
      <c r="F8" s="2">
        <v>1919</v>
      </c>
      <c r="G8" s="1">
        <v>197</v>
      </c>
      <c r="H8" s="1">
        <v>215</v>
      </c>
      <c r="I8" s="1">
        <v>0</v>
      </c>
      <c r="J8" s="2">
        <v>1815</v>
      </c>
      <c r="K8" s="1">
        <v>165</v>
      </c>
    </row>
    <row r="9" spans="1:11" x14ac:dyDescent="0.35">
      <c r="A9" s="1" t="s">
        <v>0</v>
      </c>
      <c r="B9" s="3" t="s">
        <v>7</v>
      </c>
      <c r="C9" s="2">
        <v>94855</v>
      </c>
      <c r="D9" s="2">
        <v>18398</v>
      </c>
      <c r="E9" s="2">
        <v>52393</v>
      </c>
      <c r="F9" s="2">
        <v>9402</v>
      </c>
      <c r="G9" s="1">
        <v>581</v>
      </c>
      <c r="H9" s="1">
        <v>317</v>
      </c>
      <c r="I9" s="1">
        <v>0</v>
      </c>
      <c r="J9" s="2">
        <v>4416</v>
      </c>
      <c r="K9" s="1">
        <v>312</v>
      </c>
    </row>
    <row r="10" spans="1:11" ht="29" x14ac:dyDescent="0.35">
      <c r="A10" s="1" t="s">
        <v>8</v>
      </c>
      <c r="B10" s="3" t="s">
        <v>1</v>
      </c>
      <c r="C10" s="2">
        <v>64331</v>
      </c>
      <c r="D10" s="1">
        <v>0</v>
      </c>
      <c r="E10" s="2">
        <v>62679</v>
      </c>
      <c r="F10" s="1">
        <v>46</v>
      </c>
      <c r="G10" s="1">
        <v>78</v>
      </c>
      <c r="H10" s="2">
        <v>2811</v>
      </c>
      <c r="I10" s="2">
        <v>1385</v>
      </c>
      <c r="J10" s="2">
        <v>10426</v>
      </c>
      <c r="K10" s="1">
        <v>914</v>
      </c>
    </row>
    <row r="11" spans="1:11" ht="29" x14ac:dyDescent="0.35">
      <c r="A11" s="1" t="s">
        <v>8</v>
      </c>
      <c r="B11" s="3" t="s">
        <v>2</v>
      </c>
      <c r="C11" s="2">
        <v>40668</v>
      </c>
      <c r="D11" s="1">
        <v>0</v>
      </c>
      <c r="E11" s="2">
        <v>40582</v>
      </c>
      <c r="F11" s="1">
        <v>0</v>
      </c>
      <c r="G11" s="1">
        <v>0</v>
      </c>
      <c r="H11" s="1">
        <v>555</v>
      </c>
      <c r="I11" s="2">
        <v>2192</v>
      </c>
      <c r="J11" s="2">
        <v>5685</v>
      </c>
      <c r="K11" s="1">
        <v>399</v>
      </c>
    </row>
    <row r="12" spans="1:11" x14ac:dyDescent="0.35">
      <c r="A12" s="1" t="s">
        <v>8</v>
      </c>
      <c r="B12" s="3" t="s">
        <v>9</v>
      </c>
      <c r="C12" s="2">
        <v>8396</v>
      </c>
      <c r="D12" s="1">
        <v>0</v>
      </c>
      <c r="E12" s="2">
        <v>6707</v>
      </c>
      <c r="F12" s="1">
        <v>0</v>
      </c>
      <c r="G12" s="1">
        <v>0</v>
      </c>
      <c r="H12" s="1">
        <v>0</v>
      </c>
      <c r="I12" s="1">
        <v>745</v>
      </c>
      <c r="J12" s="1">
        <v>693</v>
      </c>
      <c r="K12" s="1">
        <v>33</v>
      </c>
    </row>
    <row r="13" spans="1:11" x14ac:dyDescent="0.35">
      <c r="A13" s="1" t="s">
        <v>8</v>
      </c>
      <c r="B13" s="3" t="s">
        <v>6</v>
      </c>
      <c r="C13" s="2">
        <v>9186</v>
      </c>
      <c r="D13" s="1">
        <v>520</v>
      </c>
      <c r="E13" s="2">
        <v>3181</v>
      </c>
      <c r="F13" s="1">
        <v>48</v>
      </c>
      <c r="G13" s="1">
        <v>4</v>
      </c>
      <c r="H13" s="1">
        <v>0</v>
      </c>
      <c r="I13" s="1">
        <v>0</v>
      </c>
      <c r="J13" s="2">
        <v>1295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45837</v>
      </c>
      <c r="D14" s="1">
        <v>284</v>
      </c>
      <c r="E14" s="2">
        <v>38067</v>
      </c>
      <c r="F14" s="1">
        <v>51</v>
      </c>
      <c r="G14" s="1">
        <v>4</v>
      </c>
      <c r="H14" s="1">
        <v>208</v>
      </c>
      <c r="I14" s="2">
        <v>2677</v>
      </c>
      <c r="J14" s="2">
        <v>5221</v>
      </c>
      <c r="K14" s="1">
        <v>231</v>
      </c>
    </row>
    <row r="15" spans="1:11" x14ac:dyDescent="0.35">
      <c r="A15" s="1" t="s">
        <v>8</v>
      </c>
      <c r="B15" s="3" t="s">
        <v>7</v>
      </c>
      <c r="C15" s="2">
        <v>168418</v>
      </c>
      <c r="D15" s="1">
        <v>804</v>
      </c>
      <c r="E15" s="2">
        <v>151216</v>
      </c>
      <c r="F15" s="1">
        <v>145</v>
      </c>
      <c r="G15" s="1">
        <v>86</v>
      </c>
      <c r="H15" s="2">
        <v>3574</v>
      </c>
      <c r="I15" s="2">
        <v>6999</v>
      </c>
      <c r="J15" s="2">
        <v>23320</v>
      </c>
      <c r="K15" s="2">
        <v>1577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F8DE-9CDA-4994-A660-52942FFA1EB9}">
  <dimension ref="A1:K15"/>
  <sheetViews>
    <sheetView workbookViewId="0">
      <selection activeCell="D2" sqref="D2:E15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</row>
    <row r="2" spans="1:11" ht="29" x14ac:dyDescent="0.35">
      <c r="A2" s="1" t="s">
        <v>0</v>
      </c>
      <c r="B2" s="3" t="s">
        <v>1</v>
      </c>
      <c r="C2" s="2">
        <v>2269</v>
      </c>
      <c r="D2" s="1"/>
      <c r="E2" s="1"/>
      <c r="F2" s="1">
        <v>15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11595</v>
      </c>
      <c r="D3" s="1"/>
      <c r="E3" s="1"/>
      <c r="F3" s="1">
        <v>141</v>
      </c>
      <c r="G3" s="1">
        <v>8</v>
      </c>
      <c r="H3" s="1">
        <v>28</v>
      </c>
      <c r="I3" s="1">
        <v>0</v>
      </c>
      <c r="J3" s="1">
        <v>0</v>
      </c>
      <c r="K3" s="1">
        <v>56</v>
      </c>
    </row>
    <row r="4" spans="1:11" x14ac:dyDescent="0.35">
      <c r="A4" s="1" t="s">
        <v>0</v>
      </c>
      <c r="B4" s="3" t="s">
        <v>3</v>
      </c>
      <c r="C4" s="2">
        <v>11020</v>
      </c>
      <c r="D4" s="1"/>
      <c r="E4" s="1"/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5">
      <c r="A5" s="1" t="s">
        <v>0</v>
      </c>
      <c r="B5" s="3" t="s">
        <v>4</v>
      </c>
      <c r="C5" s="2">
        <v>4171</v>
      </c>
      <c r="D5" s="1"/>
      <c r="E5" s="1"/>
      <c r="F5" s="1">
        <v>681</v>
      </c>
      <c r="G5" s="1">
        <v>0</v>
      </c>
      <c r="H5" s="1">
        <v>65</v>
      </c>
      <c r="I5" s="1">
        <v>0</v>
      </c>
      <c r="J5" s="1">
        <v>0</v>
      </c>
      <c r="K5" s="1">
        <v>0</v>
      </c>
    </row>
    <row r="6" spans="1:11" x14ac:dyDescent="0.35">
      <c r="A6" s="1" t="s">
        <v>0</v>
      </c>
      <c r="B6" s="3" t="s">
        <v>5</v>
      </c>
      <c r="C6" s="2">
        <v>3924</v>
      </c>
      <c r="D6" s="1"/>
      <c r="E6" s="1"/>
      <c r="F6" s="1">
        <v>516</v>
      </c>
      <c r="G6" s="1">
        <v>0</v>
      </c>
      <c r="H6" s="1">
        <v>0</v>
      </c>
      <c r="I6" s="1">
        <v>0</v>
      </c>
      <c r="J6" s="1">
        <v>0</v>
      </c>
      <c r="K6" s="1">
        <v>80</v>
      </c>
    </row>
    <row r="7" spans="1:11" x14ac:dyDescent="0.35">
      <c r="A7" s="1" t="s">
        <v>0</v>
      </c>
      <c r="B7" s="3" t="s">
        <v>6</v>
      </c>
      <c r="C7" s="1">
        <v>891</v>
      </c>
      <c r="D7" s="1"/>
      <c r="E7" s="1"/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20114</v>
      </c>
      <c r="D8" s="1"/>
      <c r="E8" s="1"/>
      <c r="F8" s="2">
        <v>2021</v>
      </c>
      <c r="G8" s="1">
        <v>3</v>
      </c>
      <c r="H8" s="1">
        <v>38</v>
      </c>
      <c r="I8" s="1">
        <v>0</v>
      </c>
      <c r="J8" s="1">
        <v>0</v>
      </c>
      <c r="K8" s="1">
        <v>284</v>
      </c>
    </row>
    <row r="9" spans="1:11" x14ac:dyDescent="0.35">
      <c r="A9" s="1" t="s">
        <v>0</v>
      </c>
      <c r="B9" s="3" t="s">
        <v>7</v>
      </c>
      <c r="C9" s="2">
        <v>53984</v>
      </c>
      <c r="D9" s="1"/>
      <c r="E9" s="1"/>
      <c r="F9" s="2">
        <v>3374</v>
      </c>
      <c r="G9" s="1">
        <v>11</v>
      </c>
      <c r="H9" s="1">
        <v>131</v>
      </c>
      <c r="I9" s="1">
        <v>0</v>
      </c>
      <c r="J9" s="1">
        <v>0</v>
      </c>
      <c r="K9" s="1">
        <v>420</v>
      </c>
    </row>
    <row r="10" spans="1:11" ht="29" x14ac:dyDescent="0.35">
      <c r="A10" s="1" t="s">
        <v>8</v>
      </c>
      <c r="B10" s="3" t="s">
        <v>1</v>
      </c>
      <c r="C10" s="2">
        <v>38095</v>
      </c>
      <c r="D10" s="1"/>
      <c r="E10" s="1"/>
      <c r="F10" s="1">
        <v>0</v>
      </c>
      <c r="G10" s="1">
        <v>28</v>
      </c>
      <c r="H10" s="2">
        <v>1253</v>
      </c>
      <c r="I10" s="2">
        <v>1813</v>
      </c>
      <c r="J10" s="2">
        <v>6118</v>
      </c>
      <c r="K10" s="1">
        <v>851</v>
      </c>
    </row>
    <row r="11" spans="1:11" ht="29" x14ac:dyDescent="0.35">
      <c r="A11" s="1" t="s">
        <v>8</v>
      </c>
      <c r="B11" s="3" t="s">
        <v>2</v>
      </c>
      <c r="C11" s="2">
        <v>26450</v>
      </c>
      <c r="D11" s="1"/>
      <c r="E11" s="1"/>
      <c r="F11" s="1">
        <v>0</v>
      </c>
      <c r="G11" s="1">
        <v>24</v>
      </c>
      <c r="H11" s="1">
        <v>317</v>
      </c>
      <c r="I11" s="2">
        <v>1201</v>
      </c>
      <c r="J11" s="2">
        <v>4479</v>
      </c>
      <c r="K11" s="1">
        <v>169</v>
      </c>
    </row>
    <row r="12" spans="1:11" x14ac:dyDescent="0.35">
      <c r="A12" s="1" t="s">
        <v>8</v>
      </c>
      <c r="B12" s="3" t="s">
        <v>9</v>
      </c>
      <c r="C12" s="2">
        <v>8530</v>
      </c>
      <c r="D12" s="1"/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5">
      <c r="A13" s="1" t="s">
        <v>8</v>
      </c>
      <c r="B13" s="3" t="s">
        <v>6</v>
      </c>
      <c r="C13" s="2">
        <v>2593</v>
      </c>
      <c r="D13" s="1"/>
      <c r="E13" s="1"/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49923</v>
      </c>
      <c r="D14" s="1"/>
      <c r="E14" s="1"/>
      <c r="F14" s="1">
        <v>0</v>
      </c>
      <c r="G14" s="1">
        <v>9</v>
      </c>
      <c r="H14" s="1">
        <v>124</v>
      </c>
      <c r="I14" s="1">
        <v>469</v>
      </c>
      <c r="J14" s="2">
        <v>1749</v>
      </c>
      <c r="K14" s="1">
        <v>66</v>
      </c>
    </row>
    <row r="15" spans="1:11" x14ac:dyDescent="0.35">
      <c r="A15" s="1" t="s">
        <v>8</v>
      </c>
      <c r="B15" s="3" t="s">
        <v>7</v>
      </c>
      <c r="C15" s="2">
        <v>125591</v>
      </c>
      <c r="D15" s="1"/>
      <c r="E15" s="1"/>
      <c r="F15" s="1">
        <v>0</v>
      </c>
      <c r="G15" s="1">
        <v>61</v>
      </c>
      <c r="H15" s="2">
        <v>1694</v>
      </c>
      <c r="I15" s="2">
        <v>3483</v>
      </c>
      <c r="J15" s="2">
        <v>12346</v>
      </c>
      <c r="K15" s="2">
        <v>1086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077E-D5FF-46CA-A6E7-B805DC239853}">
  <dimension ref="A1:K15"/>
  <sheetViews>
    <sheetView workbookViewId="0">
      <selection activeCell="E9" sqref="E9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</row>
    <row r="2" spans="1:11" ht="29" x14ac:dyDescent="0.35">
      <c r="A2" s="1" t="s">
        <v>0</v>
      </c>
      <c r="B2" s="3" t="s">
        <v>1</v>
      </c>
      <c r="C2" s="1">
        <v>691</v>
      </c>
      <c r="D2" s="1">
        <v>98</v>
      </c>
      <c r="E2" s="1">
        <v>8</v>
      </c>
      <c r="F2" s="1">
        <v>21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13900</v>
      </c>
      <c r="D3" s="1">
        <v>142</v>
      </c>
      <c r="E3" s="2">
        <v>10898</v>
      </c>
      <c r="F3" s="1">
        <v>0</v>
      </c>
      <c r="G3" s="1">
        <v>28</v>
      </c>
      <c r="H3" s="1">
        <v>20</v>
      </c>
      <c r="I3" s="1">
        <v>11</v>
      </c>
      <c r="J3" s="2">
        <v>1197</v>
      </c>
      <c r="K3" s="1">
        <v>64</v>
      </c>
    </row>
    <row r="4" spans="1:11" x14ac:dyDescent="0.35">
      <c r="A4" s="1" t="s">
        <v>0</v>
      </c>
      <c r="B4" s="3" t="s">
        <v>3</v>
      </c>
      <c r="C4" s="2">
        <v>29153</v>
      </c>
      <c r="D4" s="2">
        <v>2510</v>
      </c>
      <c r="E4" s="2">
        <v>11311</v>
      </c>
      <c r="F4" s="2">
        <v>1095</v>
      </c>
      <c r="G4" s="1">
        <v>25</v>
      </c>
      <c r="H4" s="1">
        <v>0</v>
      </c>
      <c r="I4" s="1">
        <v>16</v>
      </c>
      <c r="J4" s="1">
        <v>749</v>
      </c>
      <c r="K4" s="1">
        <v>58</v>
      </c>
    </row>
    <row r="5" spans="1:11" x14ac:dyDescent="0.35">
      <c r="A5" s="1" t="s">
        <v>0</v>
      </c>
      <c r="B5" s="3" t="s">
        <v>4</v>
      </c>
      <c r="C5" s="2">
        <v>4158</v>
      </c>
      <c r="D5" s="1">
        <v>336</v>
      </c>
      <c r="E5" s="2">
        <v>1610</v>
      </c>
      <c r="F5" s="1">
        <v>0</v>
      </c>
      <c r="G5" s="1">
        <v>0</v>
      </c>
      <c r="H5" s="1">
        <v>134</v>
      </c>
      <c r="I5" s="1">
        <v>0</v>
      </c>
      <c r="J5" s="1">
        <v>30</v>
      </c>
      <c r="K5" s="1">
        <v>46</v>
      </c>
    </row>
    <row r="6" spans="1:11" x14ac:dyDescent="0.35">
      <c r="A6" s="1" t="s">
        <v>0</v>
      </c>
      <c r="B6" s="3" t="s">
        <v>5</v>
      </c>
      <c r="C6" s="2">
        <v>3992</v>
      </c>
      <c r="D6" s="1">
        <v>553</v>
      </c>
      <c r="E6" s="2">
        <v>2429</v>
      </c>
      <c r="F6" s="1">
        <v>0</v>
      </c>
      <c r="G6" s="1">
        <v>0</v>
      </c>
      <c r="H6" s="1">
        <v>16</v>
      </c>
      <c r="I6" s="1">
        <v>0</v>
      </c>
      <c r="J6" s="1">
        <v>0</v>
      </c>
      <c r="K6" s="1">
        <v>97</v>
      </c>
    </row>
    <row r="7" spans="1:11" x14ac:dyDescent="0.35">
      <c r="A7" s="1" t="s">
        <v>0</v>
      </c>
      <c r="B7" s="3" t="s">
        <v>6</v>
      </c>
      <c r="C7" s="2">
        <v>1035</v>
      </c>
      <c r="D7" s="1">
        <v>0</v>
      </c>
      <c r="E7" s="1">
        <v>481</v>
      </c>
      <c r="F7" s="1">
        <v>0</v>
      </c>
      <c r="G7" s="1">
        <v>11</v>
      </c>
      <c r="H7" s="1">
        <v>0</v>
      </c>
      <c r="I7" s="1">
        <v>0</v>
      </c>
      <c r="J7" s="1">
        <v>61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22106</v>
      </c>
      <c r="D8" s="2">
        <v>2208</v>
      </c>
      <c r="E8" s="2">
        <v>14167</v>
      </c>
      <c r="F8" s="1">
        <v>46</v>
      </c>
      <c r="G8" s="1">
        <v>16</v>
      </c>
      <c r="H8" s="1">
        <v>115</v>
      </c>
      <c r="I8" s="1">
        <v>5</v>
      </c>
      <c r="J8" s="1">
        <v>566</v>
      </c>
      <c r="K8" s="1">
        <v>365</v>
      </c>
    </row>
    <row r="9" spans="1:11" x14ac:dyDescent="0.35">
      <c r="A9" s="1" t="s">
        <v>0</v>
      </c>
      <c r="B9" s="3" t="s">
        <v>7</v>
      </c>
      <c r="C9" s="2">
        <v>75035</v>
      </c>
      <c r="D9" s="2">
        <v>5847</v>
      </c>
      <c r="E9" s="2">
        <v>40904</v>
      </c>
      <c r="F9" s="2">
        <v>1162</v>
      </c>
      <c r="G9" s="1">
        <v>80</v>
      </c>
      <c r="H9" s="1">
        <v>285</v>
      </c>
      <c r="I9" s="1">
        <v>32</v>
      </c>
      <c r="J9" s="2">
        <v>2603</v>
      </c>
      <c r="K9" s="1">
        <v>630</v>
      </c>
    </row>
    <row r="10" spans="1:11" ht="29" x14ac:dyDescent="0.35">
      <c r="A10" s="1" t="s">
        <v>8</v>
      </c>
      <c r="B10" s="3" t="s">
        <v>1</v>
      </c>
      <c r="C10" s="2">
        <v>76858</v>
      </c>
      <c r="D10" s="1">
        <v>0</v>
      </c>
      <c r="E10" s="2">
        <v>76479</v>
      </c>
      <c r="F10" s="1">
        <v>0</v>
      </c>
      <c r="G10" s="1">
        <v>126</v>
      </c>
      <c r="H10" s="2">
        <v>1439</v>
      </c>
      <c r="I10" s="2">
        <v>2955</v>
      </c>
      <c r="J10" s="2">
        <v>15023</v>
      </c>
      <c r="K10" s="2">
        <v>1385</v>
      </c>
    </row>
    <row r="11" spans="1:11" ht="29" x14ac:dyDescent="0.35">
      <c r="A11" s="1" t="s">
        <v>8</v>
      </c>
      <c r="B11" s="3" t="s">
        <v>2</v>
      </c>
      <c r="C11" s="2">
        <v>57672</v>
      </c>
      <c r="D11" s="1">
        <v>75</v>
      </c>
      <c r="E11" s="2">
        <v>56144</v>
      </c>
      <c r="F11" s="1">
        <v>0</v>
      </c>
      <c r="G11" s="1">
        <v>176</v>
      </c>
      <c r="H11" s="2">
        <v>1040</v>
      </c>
      <c r="I11" s="2">
        <v>2203</v>
      </c>
      <c r="J11" s="2">
        <v>9313</v>
      </c>
      <c r="K11" s="2">
        <v>1021</v>
      </c>
    </row>
    <row r="12" spans="1:11" x14ac:dyDescent="0.35">
      <c r="A12" s="1" t="s">
        <v>8</v>
      </c>
      <c r="B12" s="3" t="s">
        <v>9</v>
      </c>
      <c r="C12" s="2">
        <v>17217</v>
      </c>
      <c r="D12" s="1">
        <v>0</v>
      </c>
      <c r="E12" s="2">
        <v>12305</v>
      </c>
      <c r="F12" s="1">
        <v>0</v>
      </c>
      <c r="G12" s="1">
        <v>143</v>
      </c>
      <c r="H12" s="1">
        <v>0</v>
      </c>
      <c r="I12" s="2">
        <v>3064</v>
      </c>
      <c r="J12" s="1">
        <v>881</v>
      </c>
      <c r="K12" s="1">
        <v>784</v>
      </c>
    </row>
    <row r="13" spans="1:11" x14ac:dyDescent="0.35">
      <c r="A13" s="1" t="s">
        <v>8</v>
      </c>
      <c r="B13" s="3" t="s">
        <v>6</v>
      </c>
      <c r="C13" s="2">
        <v>4661</v>
      </c>
      <c r="D13" s="1">
        <v>0</v>
      </c>
      <c r="E13" s="2">
        <v>2044</v>
      </c>
      <c r="F13" s="1">
        <v>0</v>
      </c>
      <c r="G13" s="1">
        <v>9</v>
      </c>
      <c r="H13" s="1">
        <v>0</v>
      </c>
      <c r="I13" s="1">
        <v>7</v>
      </c>
      <c r="J13" s="1">
        <v>412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89712</v>
      </c>
      <c r="D14" s="1">
        <v>32</v>
      </c>
      <c r="E14" s="2">
        <v>70788</v>
      </c>
      <c r="F14" s="1">
        <v>0</v>
      </c>
      <c r="G14" s="1">
        <v>587</v>
      </c>
      <c r="H14" s="1">
        <v>431</v>
      </c>
      <c r="I14" s="2">
        <v>11758</v>
      </c>
      <c r="J14" s="2">
        <v>7410</v>
      </c>
      <c r="K14" s="2">
        <v>3197</v>
      </c>
    </row>
    <row r="15" spans="1:11" x14ac:dyDescent="0.35">
      <c r="A15" s="1" t="s">
        <v>8</v>
      </c>
      <c r="B15" s="3" t="s">
        <v>7</v>
      </c>
      <c r="C15" s="2">
        <v>246120</v>
      </c>
      <c r="D15" s="1">
        <v>107</v>
      </c>
      <c r="E15" s="2">
        <v>217760</v>
      </c>
      <c r="F15" s="1">
        <v>0</v>
      </c>
      <c r="G15" s="2">
        <v>1041</v>
      </c>
      <c r="H15" s="2">
        <v>2910</v>
      </c>
      <c r="I15" s="2">
        <v>19987</v>
      </c>
      <c r="J15" s="2">
        <v>33039</v>
      </c>
      <c r="K15" s="2">
        <v>6387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2543-7ABB-4B24-A6C2-28FEF3FF4C0F}">
  <dimension ref="A1:K15"/>
  <sheetViews>
    <sheetView workbookViewId="0">
      <selection activeCell="C2" sqref="C2"/>
    </sheetView>
  </sheetViews>
  <sheetFormatPr defaultRowHeight="14.5" x14ac:dyDescent="0.35"/>
  <cols>
    <col min="1" max="1" width="15.7265625" customWidth="1"/>
    <col min="3" max="3" width="15.36328125" customWidth="1"/>
  </cols>
  <sheetData>
    <row r="1" spans="1:11" ht="58" x14ac:dyDescent="0.35">
      <c r="A1" s="4" t="s">
        <v>22</v>
      </c>
      <c r="B1" s="4" t="s">
        <v>10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</row>
    <row r="2" spans="1:11" ht="29" x14ac:dyDescent="0.35">
      <c r="A2" s="1" t="s">
        <v>0</v>
      </c>
      <c r="B2" s="3" t="s">
        <v>1</v>
      </c>
      <c r="C2" s="1">
        <v>719</v>
      </c>
      <c r="D2" s="1">
        <v>11</v>
      </c>
      <c r="E2" s="1">
        <v>29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15142</v>
      </c>
      <c r="D3" s="1">
        <v>350</v>
      </c>
      <c r="E3" s="2">
        <v>13027</v>
      </c>
      <c r="F3" s="1">
        <v>0</v>
      </c>
      <c r="G3" s="1">
        <v>102</v>
      </c>
      <c r="H3" s="1">
        <v>178</v>
      </c>
      <c r="I3" s="1">
        <v>0</v>
      </c>
      <c r="J3" s="1">
        <v>953</v>
      </c>
      <c r="K3" s="1">
        <v>133</v>
      </c>
    </row>
    <row r="4" spans="1:11" x14ac:dyDescent="0.35">
      <c r="A4" s="1" t="s">
        <v>0</v>
      </c>
      <c r="B4" s="3" t="s">
        <v>3</v>
      </c>
      <c r="C4" s="2">
        <v>33718</v>
      </c>
      <c r="D4" s="2">
        <v>8179</v>
      </c>
      <c r="E4" s="2">
        <v>14708</v>
      </c>
      <c r="F4" s="2">
        <v>2353</v>
      </c>
      <c r="G4" s="1">
        <v>214</v>
      </c>
      <c r="H4" s="1">
        <v>19</v>
      </c>
      <c r="I4" s="1">
        <v>28</v>
      </c>
      <c r="J4" s="1">
        <v>967</v>
      </c>
      <c r="K4" s="1">
        <v>0</v>
      </c>
    </row>
    <row r="5" spans="1:11" x14ac:dyDescent="0.35">
      <c r="A5" s="1" t="s">
        <v>0</v>
      </c>
      <c r="B5" s="3" t="s">
        <v>4</v>
      </c>
      <c r="C5" s="2">
        <v>3496</v>
      </c>
      <c r="D5" s="1">
        <v>518</v>
      </c>
      <c r="E5" s="2">
        <v>1840</v>
      </c>
      <c r="F5" s="1">
        <v>0</v>
      </c>
      <c r="G5" s="1">
        <v>0</v>
      </c>
      <c r="H5" s="1">
        <v>0</v>
      </c>
      <c r="I5" s="1">
        <v>0</v>
      </c>
      <c r="J5" s="1">
        <v>83</v>
      </c>
      <c r="K5" s="1">
        <v>23</v>
      </c>
    </row>
    <row r="6" spans="1:11" x14ac:dyDescent="0.35">
      <c r="A6" s="1" t="s">
        <v>0</v>
      </c>
      <c r="B6" s="3" t="s">
        <v>5</v>
      </c>
      <c r="C6" s="2">
        <v>3732</v>
      </c>
      <c r="D6" s="1">
        <v>537</v>
      </c>
      <c r="E6" s="2">
        <v>2600</v>
      </c>
      <c r="F6" s="1">
        <v>122</v>
      </c>
      <c r="G6" s="1">
        <v>0</v>
      </c>
      <c r="H6" s="1">
        <v>0</v>
      </c>
      <c r="I6" s="1">
        <v>0</v>
      </c>
      <c r="J6" s="1">
        <v>246</v>
      </c>
      <c r="K6" s="1">
        <v>43</v>
      </c>
    </row>
    <row r="7" spans="1:11" x14ac:dyDescent="0.35">
      <c r="A7" s="1" t="s">
        <v>0</v>
      </c>
      <c r="B7" s="3" t="s">
        <v>6</v>
      </c>
      <c r="C7" s="2">
        <v>1536</v>
      </c>
      <c r="D7" s="1">
        <v>48</v>
      </c>
      <c r="E7" s="1">
        <v>591</v>
      </c>
      <c r="F7" s="1">
        <v>16</v>
      </c>
      <c r="G7" s="1">
        <v>0</v>
      </c>
      <c r="H7" s="1">
        <v>0</v>
      </c>
      <c r="I7" s="1">
        <v>0</v>
      </c>
      <c r="J7" s="1">
        <v>12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22219</v>
      </c>
      <c r="D8" s="2">
        <v>2304</v>
      </c>
      <c r="E8" s="2">
        <v>16131</v>
      </c>
      <c r="F8" s="1">
        <v>466</v>
      </c>
      <c r="G8" s="1">
        <v>61</v>
      </c>
      <c r="H8" s="1">
        <v>90</v>
      </c>
      <c r="I8" s="1">
        <v>1</v>
      </c>
      <c r="J8" s="2">
        <v>1287</v>
      </c>
      <c r="K8" s="1">
        <v>203</v>
      </c>
    </row>
    <row r="9" spans="1:11" x14ac:dyDescent="0.35">
      <c r="A9" s="1" t="s">
        <v>0</v>
      </c>
      <c r="B9" s="3" t="s">
        <v>7</v>
      </c>
      <c r="C9" s="2">
        <v>80562</v>
      </c>
      <c r="D9" s="2">
        <v>11947</v>
      </c>
      <c r="E9" s="2">
        <v>48926</v>
      </c>
      <c r="F9" s="2">
        <v>2957</v>
      </c>
      <c r="G9" s="1">
        <v>377</v>
      </c>
      <c r="H9" s="1">
        <v>287</v>
      </c>
      <c r="I9" s="1">
        <v>29</v>
      </c>
      <c r="J9" s="2">
        <v>3548</v>
      </c>
      <c r="K9" s="1">
        <v>402</v>
      </c>
    </row>
    <row r="10" spans="1:11" ht="29" x14ac:dyDescent="0.35">
      <c r="A10" s="1" t="s">
        <v>8</v>
      </c>
      <c r="B10" s="3" t="s">
        <v>1</v>
      </c>
      <c r="C10" s="2">
        <v>54962</v>
      </c>
      <c r="D10" s="1">
        <v>0</v>
      </c>
      <c r="E10" s="2">
        <v>54193</v>
      </c>
      <c r="F10" s="1">
        <v>0</v>
      </c>
      <c r="G10" s="1">
        <v>24</v>
      </c>
      <c r="H10" s="1">
        <v>989</v>
      </c>
      <c r="I10" s="2">
        <v>1839</v>
      </c>
      <c r="J10" s="2">
        <v>6003</v>
      </c>
      <c r="K10" s="2">
        <v>1396</v>
      </c>
    </row>
    <row r="11" spans="1:11" ht="29" x14ac:dyDescent="0.35">
      <c r="A11" s="1" t="s">
        <v>8</v>
      </c>
      <c r="B11" s="3" t="s">
        <v>2</v>
      </c>
      <c r="C11" s="2">
        <v>42953</v>
      </c>
      <c r="D11" s="1">
        <v>356</v>
      </c>
      <c r="E11" s="2">
        <v>41653</v>
      </c>
      <c r="F11" s="1">
        <v>0</v>
      </c>
      <c r="G11" s="1">
        <v>352</v>
      </c>
      <c r="H11" s="1">
        <v>240</v>
      </c>
      <c r="I11" s="1">
        <v>573</v>
      </c>
      <c r="J11" s="2">
        <v>8492</v>
      </c>
      <c r="K11" s="1">
        <v>552</v>
      </c>
    </row>
    <row r="12" spans="1:11" x14ac:dyDescent="0.35">
      <c r="A12" s="1" t="s">
        <v>8</v>
      </c>
      <c r="B12" s="3" t="s">
        <v>9</v>
      </c>
      <c r="C12" s="2">
        <v>5950</v>
      </c>
      <c r="D12" s="1">
        <v>0</v>
      </c>
      <c r="E12" s="2">
        <v>3251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37</v>
      </c>
    </row>
    <row r="13" spans="1:11" x14ac:dyDescent="0.35">
      <c r="A13" s="1" t="s">
        <v>8</v>
      </c>
      <c r="B13" s="3" t="s">
        <v>6</v>
      </c>
      <c r="C13" s="2">
        <v>6344</v>
      </c>
      <c r="D13" s="2">
        <v>1075</v>
      </c>
      <c r="E13" s="1">
        <v>701</v>
      </c>
      <c r="F13" s="1">
        <v>0</v>
      </c>
      <c r="G13" s="1">
        <v>0</v>
      </c>
      <c r="H13" s="1">
        <v>0</v>
      </c>
      <c r="I13" s="1">
        <v>369</v>
      </c>
      <c r="J13" s="1">
        <v>0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43968</v>
      </c>
      <c r="D14" s="1">
        <v>848</v>
      </c>
      <c r="E14" s="2">
        <v>30547</v>
      </c>
      <c r="F14" s="1">
        <v>0</v>
      </c>
      <c r="G14" s="1">
        <v>136</v>
      </c>
      <c r="H14" s="1">
        <v>93</v>
      </c>
      <c r="I14" s="1">
        <v>624</v>
      </c>
      <c r="J14" s="2">
        <v>3283</v>
      </c>
      <c r="K14" s="1">
        <v>342</v>
      </c>
    </row>
    <row r="15" spans="1:11" x14ac:dyDescent="0.35">
      <c r="A15" s="1" t="s">
        <v>8</v>
      </c>
      <c r="B15" s="3" t="s">
        <v>7</v>
      </c>
      <c r="C15" s="2">
        <v>154177</v>
      </c>
      <c r="D15" s="2">
        <v>2279</v>
      </c>
      <c r="E15" s="2">
        <v>130345</v>
      </c>
      <c r="F15" s="1">
        <v>0</v>
      </c>
      <c r="G15" s="1">
        <v>512</v>
      </c>
      <c r="H15" s="2">
        <v>1322</v>
      </c>
      <c r="I15" s="2">
        <v>3405</v>
      </c>
      <c r="J15" s="2">
        <v>17778</v>
      </c>
      <c r="K15" s="2">
        <v>2327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E92E-EEAA-4CB9-B6A9-2E20DEA8F984}">
  <dimension ref="A1:K15"/>
  <sheetViews>
    <sheetView workbookViewId="0">
      <selection activeCell="E10" sqref="E10"/>
    </sheetView>
  </sheetViews>
  <sheetFormatPr defaultRowHeight="14.5" x14ac:dyDescent="0.35"/>
  <cols>
    <col min="1" max="1" width="15.7265625" customWidth="1"/>
  </cols>
  <sheetData>
    <row r="1" spans="1:11" ht="58" x14ac:dyDescent="0.35">
      <c r="A1" s="4" t="s">
        <v>22</v>
      </c>
      <c r="B1" s="4" t="s">
        <v>10</v>
      </c>
      <c r="C1" s="4" t="s">
        <v>104</v>
      </c>
      <c r="D1" s="4" t="s">
        <v>105</v>
      </c>
      <c r="E1" s="4" t="s">
        <v>106</v>
      </c>
      <c r="F1" s="4" t="s">
        <v>107</v>
      </c>
      <c r="G1" s="4" t="s">
        <v>108</v>
      </c>
      <c r="H1" s="4" t="s">
        <v>109</v>
      </c>
      <c r="I1" s="4" t="s">
        <v>110</v>
      </c>
      <c r="J1" s="4" t="s">
        <v>111</v>
      </c>
      <c r="K1" s="4" t="s">
        <v>112</v>
      </c>
    </row>
    <row r="2" spans="1:11" ht="29" x14ac:dyDescent="0.35">
      <c r="A2" s="1" t="s">
        <v>0</v>
      </c>
      <c r="B2" s="3" t="s">
        <v>1</v>
      </c>
      <c r="C2" s="1">
        <v>425</v>
      </c>
      <c r="D2" s="1">
        <v>175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29" x14ac:dyDescent="0.35">
      <c r="A3" s="1" t="s">
        <v>0</v>
      </c>
      <c r="B3" s="3" t="s">
        <v>2</v>
      </c>
      <c r="C3" s="2">
        <v>16274</v>
      </c>
      <c r="D3" s="1">
        <v>423</v>
      </c>
      <c r="E3" s="2">
        <v>12894</v>
      </c>
      <c r="F3" s="1">
        <v>460</v>
      </c>
      <c r="G3" s="1">
        <v>0</v>
      </c>
      <c r="H3" s="1">
        <v>29</v>
      </c>
      <c r="I3" s="1">
        <v>0</v>
      </c>
      <c r="J3" s="2">
        <v>2493</v>
      </c>
      <c r="K3" s="1">
        <v>68</v>
      </c>
    </row>
    <row r="4" spans="1:11" x14ac:dyDescent="0.35">
      <c r="A4" s="1" t="s">
        <v>0</v>
      </c>
      <c r="B4" s="3" t="s">
        <v>3</v>
      </c>
      <c r="C4" s="2">
        <v>30031</v>
      </c>
      <c r="D4" s="2">
        <v>3965</v>
      </c>
      <c r="E4" s="2">
        <v>14836</v>
      </c>
      <c r="F4" s="1">
        <v>133</v>
      </c>
      <c r="G4" s="1">
        <v>0</v>
      </c>
      <c r="H4" s="1">
        <v>27</v>
      </c>
      <c r="I4" s="1">
        <v>0</v>
      </c>
      <c r="J4" s="2">
        <v>2150</v>
      </c>
      <c r="K4" s="1">
        <v>104</v>
      </c>
    </row>
    <row r="5" spans="1:11" x14ac:dyDescent="0.35">
      <c r="A5" s="1" t="s">
        <v>0</v>
      </c>
      <c r="B5" s="3" t="s">
        <v>4</v>
      </c>
      <c r="C5" s="2">
        <v>2097</v>
      </c>
      <c r="D5" s="1">
        <v>74</v>
      </c>
      <c r="E5" s="2">
        <v>1409</v>
      </c>
      <c r="F5" s="1">
        <v>0</v>
      </c>
      <c r="G5" s="1">
        <v>0</v>
      </c>
      <c r="H5" s="1">
        <v>0</v>
      </c>
      <c r="I5" s="1">
        <v>0</v>
      </c>
      <c r="J5" s="1">
        <v>394</v>
      </c>
      <c r="K5" s="1">
        <v>0</v>
      </c>
    </row>
    <row r="6" spans="1:11" x14ac:dyDescent="0.35">
      <c r="A6" s="1" t="s">
        <v>0</v>
      </c>
      <c r="B6" s="3" t="s">
        <v>5</v>
      </c>
      <c r="C6" s="2">
        <v>3664</v>
      </c>
      <c r="D6" s="1">
        <v>129</v>
      </c>
      <c r="E6" s="2">
        <v>2786</v>
      </c>
      <c r="F6" s="1">
        <v>0</v>
      </c>
      <c r="G6" s="1">
        <v>0</v>
      </c>
      <c r="H6" s="1">
        <v>0</v>
      </c>
      <c r="I6" s="1">
        <v>0</v>
      </c>
      <c r="J6" s="1">
        <v>244</v>
      </c>
      <c r="K6" s="1">
        <v>70</v>
      </c>
    </row>
    <row r="7" spans="1:11" x14ac:dyDescent="0.35">
      <c r="A7" s="1" t="s">
        <v>0</v>
      </c>
      <c r="B7" s="3" t="s">
        <v>6</v>
      </c>
      <c r="C7" s="2">
        <v>1080</v>
      </c>
      <c r="D7" s="1">
        <v>0</v>
      </c>
      <c r="E7" s="1">
        <v>552</v>
      </c>
      <c r="F7" s="1">
        <v>0</v>
      </c>
      <c r="G7" s="1">
        <v>0</v>
      </c>
      <c r="H7" s="1">
        <v>0</v>
      </c>
      <c r="I7" s="1">
        <v>0</v>
      </c>
      <c r="J7" s="1">
        <v>236</v>
      </c>
      <c r="K7" s="1">
        <v>0</v>
      </c>
    </row>
    <row r="8" spans="1:11" x14ac:dyDescent="0.35">
      <c r="A8" s="1" t="s">
        <v>0</v>
      </c>
      <c r="B8" s="3" t="s">
        <v>12</v>
      </c>
      <c r="C8" s="2">
        <v>21651</v>
      </c>
      <c r="D8" s="1">
        <v>678</v>
      </c>
      <c r="E8" s="2">
        <v>16637</v>
      </c>
      <c r="F8" s="1">
        <v>237</v>
      </c>
      <c r="G8" s="1">
        <v>0</v>
      </c>
      <c r="H8" s="1">
        <v>16</v>
      </c>
      <c r="I8" s="1">
        <v>0</v>
      </c>
      <c r="J8" s="2">
        <v>2337</v>
      </c>
      <c r="K8" s="1">
        <v>245</v>
      </c>
    </row>
    <row r="9" spans="1:11" x14ac:dyDescent="0.35">
      <c r="A9" s="1" t="s">
        <v>0</v>
      </c>
      <c r="B9" s="3" t="s">
        <v>7</v>
      </c>
      <c r="C9" s="2">
        <v>75222</v>
      </c>
      <c r="D9" s="2">
        <v>5444</v>
      </c>
      <c r="E9" s="2">
        <v>49114</v>
      </c>
      <c r="F9" s="1">
        <v>830</v>
      </c>
      <c r="G9" s="1">
        <v>0</v>
      </c>
      <c r="H9" s="1">
        <v>72</v>
      </c>
      <c r="I9" s="1">
        <v>0</v>
      </c>
      <c r="J9" s="2">
        <v>7854</v>
      </c>
      <c r="K9" s="1">
        <v>487</v>
      </c>
    </row>
    <row r="10" spans="1:11" ht="29" x14ac:dyDescent="0.35">
      <c r="A10" s="1" t="s">
        <v>8</v>
      </c>
      <c r="B10" s="3" t="s">
        <v>1</v>
      </c>
      <c r="C10" s="2">
        <v>53280</v>
      </c>
      <c r="D10" s="1">
        <v>0</v>
      </c>
      <c r="E10" s="2">
        <v>53222</v>
      </c>
      <c r="F10" s="1">
        <v>0</v>
      </c>
      <c r="G10" s="1">
        <v>148</v>
      </c>
      <c r="H10" s="2">
        <v>2039</v>
      </c>
      <c r="I10" s="2">
        <v>1666</v>
      </c>
      <c r="J10" s="2">
        <v>12912</v>
      </c>
      <c r="K10" s="2">
        <v>2397</v>
      </c>
    </row>
    <row r="11" spans="1:11" ht="29" x14ac:dyDescent="0.35">
      <c r="A11" s="1" t="s">
        <v>8</v>
      </c>
      <c r="B11" s="3" t="s">
        <v>2</v>
      </c>
      <c r="C11" s="2">
        <v>44570</v>
      </c>
      <c r="D11" s="1">
        <v>0</v>
      </c>
      <c r="E11" s="2">
        <v>44397</v>
      </c>
      <c r="F11" s="1">
        <v>0</v>
      </c>
      <c r="G11" s="1">
        <v>15</v>
      </c>
      <c r="H11" s="1">
        <v>603</v>
      </c>
      <c r="I11" s="2">
        <v>1301</v>
      </c>
      <c r="J11" s="2">
        <v>14982</v>
      </c>
      <c r="K11" s="1">
        <v>639</v>
      </c>
    </row>
    <row r="12" spans="1:11" x14ac:dyDescent="0.35">
      <c r="A12" s="1" t="s">
        <v>8</v>
      </c>
      <c r="B12" s="3" t="s">
        <v>9</v>
      </c>
      <c r="C12" s="2">
        <v>7175</v>
      </c>
      <c r="D12" s="1">
        <v>0</v>
      </c>
      <c r="E12" s="2">
        <v>5782</v>
      </c>
      <c r="F12" s="1">
        <v>0</v>
      </c>
      <c r="G12" s="1">
        <v>50</v>
      </c>
      <c r="H12" s="1">
        <v>0</v>
      </c>
      <c r="I12" s="1">
        <v>150</v>
      </c>
      <c r="J12" s="2">
        <v>1491</v>
      </c>
      <c r="K12" s="1">
        <v>0</v>
      </c>
    </row>
    <row r="13" spans="1:11" x14ac:dyDescent="0.35">
      <c r="A13" s="1" t="s">
        <v>8</v>
      </c>
      <c r="B13" s="3" t="s">
        <v>6</v>
      </c>
      <c r="C13" s="2">
        <v>3292</v>
      </c>
      <c r="D13" s="1">
        <v>0</v>
      </c>
      <c r="E13" s="1">
        <v>878</v>
      </c>
      <c r="F13" s="1">
        <v>0</v>
      </c>
      <c r="G13" s="1">
        <v>0</v>
      </c>
      <c r="H13" s="1">
        <v>0</v>
      </c>
      <c r="I13" s="1">
        <v>0</v>
      </c>
      <c r="J13" s="1">
        <v>695</v>
      </c>
      <c r="K13" s="1">
        <v>0</v>
      </c>
    </row>
    <row r="14" spans="1:11" x14ac:dyDescent="0.35">
      <c r="A14" s="1" t="s">
        <v>8</v>
      </c>
      <c r="B14" s="3" t="s">
        <v>12</v>
      </c>
      <c r="C14" s="2">
        <v>45393</v>
      </c>
      <c r="D14" s="1">
        <v>0</v>
      </c>
      <c r="E14" s="2">
        <v>39776</v>
      </c>
      <c r="F14" s="1">
        <v>0</v>
      </c>
      <c r="G14" s="1">
        <v>171</v>
      </c>
      <c r="H14" s="1">
        <v>247</v>
      </c>
      <c r="I14" s="2">
        <v>1027</v>
      </c>
      <c r="J14" s="2">
        <v>11788</v>
      </c>
      <c r="K14" s="1">
        <v>262</v>
      </c>
    </row>
    <row r="15" spans="1:11" x14ac:dyDescent="0.35">
      <c r="A15" s="1" t="s">
        <v>8</v>
      </c>
      <c r="B15" s="3" t="s">
        <v>7</v>
      </c>
      <c r="C15" s="2">
        <v>153710</v>
      </c>
      <c r="D15" s="1">
        <v>0</v>
      </c>
      <c r="E15" s="2">
        <v>144055</v>
      </c>
      <c r="F15" s="1">
        <v>0</v>
      </c>
      <c r="G15" s="1">
        <v>384</v>
      </c>
      <c r="H15" s="2">
        <v>2889</v>
      </c>
      <c r="I15" s="2">
        <v>4144</v>
      </c>
      <c r="J15" s="2">
        <v>41868</v>
      </c>
      <c r="K15" s="2">
        <v>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E50-3010-4F8D-89E2-309AED107493}">
  <dimension ref="A1:I23"/>
  <sheetViews>
    <sheetView zoomScale="73" workbookViewId="0">
      <selection activeCell="B1" sqref="B1"/>
    </sheetView>
  </sheetViews>
  <sheetFormatPr defaultRowHeight="14.5" x14ac:dyDescent="0.35"/>
  <cols>
    <col min="3" max="3" width="9.90625" customWidth="1"/>
    <col min="4" max="4" width="18.726562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s="11" t="s">
        <v>177</v>
      </c>
      <c r="G1" t="s">
        <v>178</v>
      </c>
      <c r="H1" s="11" t="s">
        <v>203</v>
      </c>
      <c r="I1" s="7" t="s">
        <v>204</v>
      </c>
    </row>
    <row r="2" spans="1:9" x14ac:dyDescent="0.35">
      <c r="A2">
        <v>1</v>
      </c>
      <c r="B2" t="s">
        <v>113</v>
      </c>
      <c r="C2" s="8">
        <v>84583</v>
      </c>
      <c r="D2">
        <v>0</v>
      </c>
    </row>
    <row r="3" spans="1:9" x14ac:dyDescent="0.35">
      <c r="A3">
        <v>2</v>
      </c>
      <c r="B3" t="s">
        <v>114</v>
      </c>
      <c r="C3" s="8">
        <v>87379</v>
      </c>
    </row>
    <row r="4" spans="1:9" x14ac:dyDescent="0.35">
      <c r="A4">
        <v>3</v>
      </c>
      <c r="B4" t="s">
        <v>115</v>
      </c>
      <c r="C4" s="8">
        <v>27677</v>
      </c>
    </row>
    <row r="5" spans="1:9" x14ac:dyDescent="0.35">
      <c r="A5">
        <v>4</v>
      </c>
      <c r="B5" t="s">
        <v>116</v>
      </c>
      <c r="C5" s="8">
        <v>151605</v>
      </c>
      <c r="F5" s="8"/>
    </row>
    <row r="6" spans="1:9" x14ac:dyDescent="0.35">
      <c r="A6">
        <v>5</v>
      </c>
      <c r="B6" t="s">
        <v>4</v>
      </c>
      <c r="F6" s="8">
        <v>13387</v>
      </c>
    </row>
    <row r="7" spans="1:9" x14ac:dyDescent="0.35">
      <c r="A7">
        <v>6</v>
      </c>
      <c r="B7" t="s">
        <v>117</v>
      </c>
      <c r="C7" s="8">
        <v>30967</v>
      </c>
      <c r="F7" s="8">
        <v>4188</v>
      </c>
      <c r="G7">
        <v>1431</v>
      </c>
      <c r="H7" s="9">
        <v>0.77508333299999999</v>
      </c>
      <c r="I7" s="9">
        <v>0.16146666700000001</v>
      </c>
    </row>
    <row r="8" spans="1:9" x14ac:dyDescent="0.35">
      <c r="A8">
        <v>7</v>
      </c>
      <c r="B8" t="s">
        <v>6</v>
      </c>
      <c r="C8" s="8">
        <v>14596</v>
      </c>
      <c r="D8" s="8">
        <v>9418</v>
      </c>
      <c r="E8" s="9">
        <v>22126</v>
      </c>
      <c r="F8" s="8">
        <v>3059</v>
      </c>
      <c r="G8">
        <v>1896</v>
      </c>
      <c r="H8" s="9">
        <v>0.49933333299999999</v>
      </c>
      <c r="I8" s="9">
        <v>0.26411111100000001</v>
      </c>
    </row>
    <row r="9" spans="1:9" x14ac:dyDescent="0.35">
      <c r="A9">
        <v>8</v>
      </c>
      <c r="B9" t="s">
        <v>118</v>
      </c>
      <c r="C9" s="8">
        <v>12479</v>
      </c>
      <c r="D9" s="8">
        <v>12187</v>
      </c>
      <c r="E9" s="9">
        <v>3797</v>
      </c>
      <c r="F9" s="8">
        <v>11683</v>
      </c>
      <c r="G9">
        <v>2014</v>
      </c>
      <c r="H9" s="9">
        <v>0.75533333300000005</v>
      </c>
      <c r="I9" s="9">
        <v>0.23327272700000001</v>
      </c>
    </row>
    <row r="10" spans="1:9" x14ac:dyDescent="0.35">
      <c r="A10">
        <v>9</v>
      </c>
      <c r="B10" t="s">
        <v>5</v>
      </c>
      <c r="C10" s="8">
        <v>11154</v>
      </c>
      <c r="D10" s="8">
        <v>6446</v>
      </c>
      <c r="E10" s="9">
        <v>9290</v>
      </c>
      <c r="F10" s="8">
        <v>1652</v>
      </c>
      <c r="G10">
        <v>133</v>
      </c>
      <c r="H10" s="9">
        <v>0.96640000000000004</v>
      </c>
      <c r="I10" s="9">
        <v>0.17</v>
      </c>
    </row>
    <row r="11" spans="1:9" x14ac:dyDescent="0.35">
      <c r="A11">
        <v>10</v>
      </c>
      <c r="B11" t="s">
        <v>119</v>
      </c>
      <c r="C11" s="8">
        <v>2921</v>
      </c>
      <c r="E11" s="9">
        <v>11522</v>
      </c>
      <c r="F11" s="8">
        <v>51821</v>
      </c>
      <c r="G11">
        <v>130</v>
      </c>
      <c r="H11" s="9">
        <v>1.102333333</v>
      </c>
      <c r="I11" s="9">
        <v>0.104</v>
      </c>
    </row>
    <row r="12" spans="1:9" x14ac:dyDescent="0.35">
      <c r="A12">
        <v>11</v>
      </c>
      <c r="B12" t="s">
        <v>120</v>
      </c>
      <c r="C12" s="8">
        <v>91088</v>
      </c>
      <c r="E12" s="9">
        <v>3821</v>
      </c>
      <c r="F12" s="8">
        <v>1087</v>
      </c>
      <c r="G12" s="8">
        <v>3835</v>
      </c>
      <c r="H12" s="9">
        <v>0.55633333299999999</v>
      </c>
      <c r="I12" s="9">
        <v>6.4857143000000006E-2</v>
      </c>
    </row>
    <row r="13" spans="1:9" x14ac:dyDescent="0.35">
      <c r="A13">
        <v>12</v>
      </c>
      <c r="B13" t="s">
        <v>1</v>
      </c>
      <c r="C13" s="8">
        <v>57638</v>
      </c>
      <c r="E13" s="9">
        <v>100414</v>
      </c>
      <c r="F13" s="8">
        <v>28614</v>
      </c>
      <c r="G13" s="8">
        <v>14662</v>
      </c>
      <c r="H13" s="9">
        <v>0.51833333299999995</v>
      </c>
      <c r="I13" s="9">
        <v>0.28087499999999999</v>
      </c>
    </row>
    <row r="14" spans="1:9" x14ac:dyDescent="0.35">
      <c r="A14">
        <v>13</v>
      </c>
      <c r="B14" t="s">
        <v>11</v>
      </c>
      <c r="C14" s="8">
        <v>37990</v>
      </c>
      <c r="D14" s="8">
        <v>59163</v>
      </c>
      <c r="G14" s="8">
        <v>1175</v>
      </c>
      <c r="H14" s="9">
        <v>0.89111111099999996</v>
      </c>
      <c r="I14" s="9">
        <v>0.138571429</v>
      </c>
    </row>
    <row r="15" spans="1:9" x14ac:dyDescent="0.35">
      <c r="A15">
        <v>14</v>
      </c>
      <c r="B15" t="s">
        <v>121</v>
      </c>
      <c r="C15" s="8">
        <v>5324</v>
      </c>
      <c r="E15" s="9">
        <v>35017</v>
      </c>
      <c r="F15" s="8">
        <v>40432</v>
      </c>
      <c r="G15" s="8">
        <v>229</v>
      </c>
      <c r="I15" s="9">
        <v>9.8000000000000004E-2</v>
      </c>
    </row>
    <row r="16" spans="1:9" x14ac:dyDescent="0.35">
      <c r="A16">
        <v>15</v>
      </c>
      <c r="B16" t="s">
        <v>122</v>
      </c>
      <c r="C16" s="8">
        <v>104741</v>
      </c>
      <c r="E16" s="9">
        <v>11114</v>
      </c>
      <c r="G16" s="8">
        <v>15047</v>
      </c>
    </row>
    <row r="17" spans="1:9" x14ac:dyDescent="0.35">
      <c r="A17">
        <v>16</v>
      </c>
      <c r="B17" t="s">
        <v>123</v>
      </c>
      <c r="C17" s="8">
        <v>13311</v>
      </c>
      <c r="D17" s="8">
        <v>53713</v>
      </c>
      <c r="E17" s="9">
        <v>58836</v>
      </c>
    </row>
    <row r="18" spans="1:9" x14ac:dyDescent="0.35">
      <c r="A18">
        <v>17</v>
      </c>
      <c r="B18" t="s">
        <v>124</v>
      </c>
      <c r="C18" s="8">
        <v>15801</v>
      </c>
    </row>
    <row r="19" spans="1:9" x14ac:dyDescent="0.35">
      <c r="A19">
        <v>18</v>
      </c>
      <c r="B19" t="s">
        <v>125</v>
      </c>
      <c r="C19" s="8">
        <v>76773</v>
      </c>
    </row>
    <row r="20" spans="1:9" x14ac:dyDescent="0.35">
      <c r="A20">
        <v>99</v>
      </c>
      <c r="B20" t="s">
        <v>127</v>
      </c>
    </row>
    <row r="21" spans="1:9" x14ac:dyDescent="0.35">
      <c r="B21" t="s">
        <v>172</v>
      </c>
      <c r="F21" s="8">
        <v>218650</v>
      </c>
      <c r="G21" s="8">
        <v>93355</v>
      </c>
    </row>
    <row r="22" spans="1:9" x14ac:dyDescent="0.35">
      <c r="B22" t="s">
        <v>173</v>
      </c>
      <c r="G22" s="8">
        <v>11356</v>
      </c>
    </row>
    <row r="23" spans="1:9" x14ac:dyDescent="0.35">
      <c r="B23" t="s">
        <v>174</v>
      </c>
      <c r="F23" s="8">
        <v>155923</v>
      </c>
      <c r="G23" s="8">
        <v>40552</v>
      </c>
      <c r="H23" s="9">
        <v>0.73021739100000005</v>
      </c>
      <c r="I23" s="9">
        <v>0.17894444400000001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8AD0-63BE-4D44-B056-14467E3EBDC2}">
  <dimension ref="A1:I23"/>
  <sheetViews>
    <sheetView zoomScale="61" workbookViewId="0">
      <selection activeCell="I2" sqref="I2"/>
    </sheetView>
  </sheetViews>
  <sheetFormatPr defaultRowHeight="14.5" x14ac:dyDescent="0.35"/>
  <cols>
    <col min="2" max="2" width="8.7265625" customWidth="1"/>
    <col min="4" max="4" width="15" customWidth="1"/>
    <col min="5" max="5" width="15.26953125" customWidth="1"/>
  </cols>
  <sheetData>
    <row r="1" spans="1:9" s="7" customFormat="1" ht="22" customHeight="1" x14ac:dyDescent="0.35">
      <c r="A1" s="7" t="s">
        <v>131</v>
      </c>
      <c r="B1" s="7" t="s">
        <v>132</v>
      </c>
      <c r="C1" s="7" t="s">
        <v>136</v>
      </c>
      <c r="D1" s="7" t="s">
        <v>137</v>
      </c>
      <c r="E1" s="7" t="s">
        <v>138</v>
      </c>
      <c r="F1" s="11" t="s">
        <v>179</v>
      </c>
      <c r="G1" s="7" t="s">
        <v>180</v>
      </c>
      <c r="H1" s="11" t="s">
        <v>205</v>
      </c>
      <c r="I1" s="7" t="s">
        <v>206</v>
      </c>
    </row>
    <row r="2" spans="1:9" x14ac:dyDescent="0.35">
      <c r="A2">
        <v>1</v>
      </c>
      <c r="B2" t="s">
        <v>113</v>
      </c>
      <c r="C2">
        <v>112029</v>
      </c>
      <c r="D2">
        <v>0</v>
      </c>
    </row>
    <row r="3" spans="1:9" x14ac:dyDescent="0.35">
      <c r="A3">
        <v>2</v>
      </c>
      <c r="B3" t="s">
        <v>114</v>
      </c>
      <c r="C3">
        <v>107235</v>
      </c>
    </row>
    <row r="4" spans="1:9" x14ac:dyDescent="0.35">
      <c r="A4">
        <v>3</v>
      </c>
      <c r="B4" t="s">
        <v>115</v>
      </c>
      <c r="C4">
        <v>22728</v>
      </c>
    </row>
    <row r="5" spans="1:9" x14ac:dyDescent="0.35">
      <c r="A5">
        <v>4</v>
      </c>
      <c r="B5" t="s">
        <v>116</v>
      </c>
      <c r="C5">
        <v>125291</v>
      </c>
    </row>
    <row r="6" spans="1:9" x14ac:dyDescent="0.35">
      <c r="A6">
        <v>5</v>
      </c>
      <c r="B6" t="s">
        <v>4</v>
      </c>
      <c r="F6" s="8"/>
    </row>
    <row r="7" spans="1:9" x14ac:dyDescent="0.35">
      <c r="A7">
        <v>6</v>
      </c>
      <c r="B7" t="s">
        <v>117</v>
      </c>
      <c r="C7">
        <v>30967</v>
      </c>
      <c r="F7" s="8">
        <v>11445</v>
      </c>
      <c r="G7">
        <v>3113</v>
      </c>
      <c r="H7" s="9">
        <v>0.42780000000000001</v>
      </c>
      <c r="I7" s="9">
        <v>0.21784615399999999</v>
      </c>
    </row>
    <row r="8" spans="1:9" x14ac:dyDescent="0.35">
      <c r="A8">
        <v>7</v>
      </c>
      <c r="B8" t="s">
        <v>6</v>
      </c>
      <c r="C8">
        <v>14596</v>
      </c>
      <c r="D8">
        <v>10475</v>
      </c>
      <c r="E8">
        <v>20492</v>
      </c>
      <c r="F8" s="8">
        <v>5767</v>
      </c>
      <c r="G8">
        <v>1521</v>
      </c>
      <c r="H8" s="9">
        <v>0.73824999999999996</v>
      </c>
      <c r="I8" s="9">
        <v>0.13591666699999999</v>
      </c>
    </row>
    <row r="9" spans="1:9" x14ac:dyDescent="0.35">
      <c r="A9">
        <v>8</v>
      </c>
      <c r="B9" t="s">
        <v>118</v>
      </c>
      <c r="C9">
        <v>12479</v>
      </c>
      <c r="D9">
        <v>9924</v>
      </c>
      <c r="E9">
        <v>4672</v>
      </c>
      <c r="F9" s="8">
        <v>8241</v>
      </c>
      <c r="G9">
        <v>1330</v>
      </c>
      <c r="H9" s="9">
        <v>0.83616666699999997</v>
      </c>
      <c r="I9" s="9">
        <v>0.3236</v>
      </c>
    </row>
    <row r="10" spans="1:9" x14ac:dyDescent="0.35">
      <c r="A10">
        <v>9</v>
      </c>
      <c r="B10" t="s">
        <v>5</v>
      </c>
      <c r="C10">
        <v>11154</v>
      </c>
      <c r="D10">
        <v>4350</v>
      </c>
      <c r="E10">
        <v>8129</v>
      </c>
      <c r="F10" s="8">
        <v>9115</v>
      </c>
      <c r="G10">
        <v>185</v>
      </c>
      <c r="H10" s="9">
        <v>0.80525000000000002</v>
      </c>
      <c r="I10" s="9">
        <v>4.8857142999999999E-2</v>
      </c>
    </row>
    <row r="11" spans="1:9" x14ac:dyDescent="0.35">
      <c r="A11">
        <v>10</v>
      </c>
      <c r="B11" t="s">
        <v>119</v>
      </c>
      <c r="C11">
        <v>2921</v>
      </c>
      <c r="E11">
        <v>11154</v>
      </c>
      <c r="F11" s="8">
        <v>3863</v>
      </c>
      <c r="G11">
        <v>192</v>
      </c>
      <c r="H11" s="9">
        <v>1.4605999999999999</v>
      </c>
      <c r="I11" s="9">
        <v>0.24666666700000001</v>
      </c>
    </row>
    <row r="12" spans="1:9" x14ac:dyDescent="0.35">
      <c r="A12">
        <v>11</v>
      </c>
      <c r="B12" t="s">
        <v>120</v>
      </c>
      <c r="C12">
        <v>91088</v>
      </c>
      <c r="E12">
        <v>2921</v>
      </c>
      <c r="F12" s="8">
        <v>64365</v>
      </c>
      <c r="G12" s="8">
        <v>3485</v>
      </c>
      <c r="H12" s="9">
        <v>0.87088888900000005</v>
      </c>
      <c r="I12" s="9">
        <v>0.127</v>
      </c>
    </row>
    <row r="13" spans="1:9" x14ac:dyDescent="0.35">
      <c r="A13">
        <v>12</v>
      </c>
      <c r="B13" t="s">
        <v>1</v>
      </c>
      <c r="C13">
        <v>57638</v>
      </c>
      <c r="E13">
        <v>91088</v>
      </c>
      <c r="F13" s="8">
        <v>298</v>
      </c>
      <c r="G13" s="8">
        <v>15569</v>
      </c>
      <c r="H13" s="9">
        <v>0.48949999999999999</v>
      </c>
      <c r="I13" s="9">
        <v>0.29599999999999999</v>
      </c>
    </row>
    <row r="14" spans="1:9" x14ac:dyDescent="0.35">
      <c r="A14">
        <v>13</v>
      </c>
      <c r="B14" t="s">
        <v>11</v>
      </c>
      <c r="C14">
        <v>37990</v>
      </c>
      <c r="D14">
        <v>57638</v>
      </c>
      <c r="F14" s="8">
        <v>20084</v>
      </c>
      <c r="G14" s="8">
        <v>5135</v>
      </c>
      <c r="H14" s="9">
        <v>0.671571429</v>
      </c>
      <c r="I14" s="9">
        <v>0.149666667</v>
      </c>
    </row>
    <row r="15" spans="1:9" x14ac:dyDescent="0.35">
      <c r="A15">
        <v>14</v>
      </c>
      <c r="B15" t="s">
        <v>121</v>
      </c>
      <c r="C15">
        <v>5324</v>
      </c>
      <c r="E15">
        <v>37990</v>
      </c>
      <c r="G15" s="8">
        <v>1177</v>
      </c>
      <c r="I15" s="9">
        <v>0.182</v>
      </c>
    </row>
    <row r="16" spans="1:9" x14ac:dyDescent="0.35">
      <c r="A16">
        <v>15</v>
      </c>
      <c r="B16" t="s">
        <v>122</v>
      </c>
      <c r="C16">
        <v>104741</v>
      </c>
      <c r="E16">
        <v>5324</v>
      </c>
      <c r="F16" s="8">
        <v>35125</v>
      </c>
      <c r="G16" s="8">
        <v>17310</v>
      </c>
    </row>
    <row r="17" spans="1:9" x14ac:dyDescent="0.35">
      <c r="A17">
        <v>16</v>
      </c>
      <c r="B17" t="s">
        <v>123</v>
      </c>
      <c r="C17">
        <v>13441</v>
      </c>
      <c r="D17">
        <v>51521</v>
      </c>
      <c r="E17">
        <v>53220</v>
      </c>
    </row>
    <row r="18" spans="1:9" x14ac:dyDescent="0.35">
      <c r="A18">
        <v>17</v>
      </c>
      <c r="B18" t="s">
        <v>124</v>
      </c>
      <c r="C18">
        <v>7191</v>
      </c>
      <c r="D18">
        <v>0</v>
      </c>
    </row>
    <row r="19" spans="1:9" x14ac:dyDescent="0.35">
      <c r="A19">
        <v>18</v>
      </c>
      <c r="B19" t="s">
        <v>125</v>
      </c>
      <c r="C19">
        <v>71474</v>
      </c>
      <c r="D19">
        <v>0</v>
      </c>
    </row>
    <row r="20" spans="1:9" x14ac:dyDescent="0.35">
      <c r="A20">
        <v>99</v>
      </c>
      <c r="B20" t="s">
        <v>127</v>
      </c>
      <c r="D20">
        <v>0</v>
      </c>
    </row>
    <row r="21" spans="1:9" x14ac:dyDescent="0.35">
      <c r="B21" t="s">
        <v>172</v>
      </c>
      <c r="F21" s="8">
        <v>199639</v>
      </c>
      <c r="G21" s="8">
        <v>136031</v>
      </c>
    </row>
    <row r="22" spans="1:9" x14ac:dyDescent="0.35">
      <c r="B22" t="s">
        <v>173</v>
      </c>
      <c r="G22" s="8">
        <v>9122</v>
      </c>
      <c r="H22" s="9">
        <v>0.76495238099999996</v>
      </c>
      <c r="I22" s="9">
        <v>0.19584615399999999</v>
      </c>
    </row>
    <row r="23" spans="1:9" x14ac:dyDescent="0.35">
      <c r="B23" t="s">
        <v>174</v>
      </c>
      <c r="F23" s="8">
        <v>158303</v>
      </c>
      <c r="G23" s="8">
        <v>49017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D17C-D491-47A4-8CD4-29B7748375D8}">
  <dimension ref="A1:I23"/>
  <sheetViews>
    <sheetView zoomScale="79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139</v>
      </c>
      <c r="D1" t="s">
        <v>140</v>
      </c>
      <c r="E1" t="s">
        <v>141</v>
      </c>
      <c r="F1" s="11" t="s">
        <v>181</v>
      </c>
      <c r="G1" t="s">
        <v>182</v>
      </c>
      <c r="H1" s="10" t="s">
        <v>207</v>
      </c>
      <c r="I1" s="7" t="s">
        <v>208</v>
      </c>
    </row>
    <row r="2" spans="1:9" x14ac:dyDescent="0.35">
      <c r="A2">
        <v>1</v>
      </c>
      <c r="B2" t="s">
        <v>113</v>
      </c>
      <c r="C2">
        <v>83713</v>
      </c>
      <c r="D2">
        <v>0</v>
      </c>
      <c r="F2" s="8">
        <v>44203</v>
      </c>
      <c r="G2" s="8">
        <v>11047</v>
      </c>
    </row>
    <row r="3" spans="1:9" x14ac:dyDescent="0.35">
      <c r="A3">
        <v>2</v>
      </c>
      <c r="B3" t="s">
        <v>114</v>
      </c>
      <c r="C3">
        <v>101343</v>
      </c>
      <c r="F3" s="8">
        <v>43091</v>
      </c>
      <c r="G3" s="8">
        <v>27941</v>
      </c>
    </row>
    <row r="4" spans="1:9" x14ac:dyDescent="0.35">
      <c r="A4">
        <v>3</v>
      </c>
      <c r="B4" t="s">
        <v>115</v>
      </c>
      <c r="C4">
        <v>27236</v>
      </c>
      <c r="F4" s="8">
        <v>30588</v>
      </c>
      <c r="G4" s="8">
        <v>2483</v>
      </c>
    </row>
    <row r="5" spans="1:9" x14ac:dyDescent="0.35">
      <c r="A5">
        <v>4</v>
      </c>
      <c r="B5" t="s">
        <v>116</v>
      </c>
      <c r="C5">
        <v>108001</v>
      </c>
      <c r="F5">
        <v>89519</v>
      </c>
      <c r="G5" s="8">
        <v>26657</v>
      </c>
    </row>
    <row r="6" spans="1:9" x14ac:dyDescent="0.35">
      <c r="A6">
        <v>5</v>
      </c>
      <c r="B6" t="s">
        <v>4</v>
      </c>
      <c r="F6" s="8"/>
    </row>
    <row r="7" spans="1:9" x14ac:dyDescent="0.35">
      <c r="A7">
        <v>6</v>
      </c>
      <c r="B7" t="s">
        <v>117</v>
      </c>
      <c r="C7">
        <v>21989</v>
      </c>
      <c r="F7" s="8">
        <v>7341</v>
      </c>
      <c r="G7">
        <v>836</v>
      </c>
      <c r="H7" s="9">
        <v>0.620714286</v>
      </c>
      <c r="I7" s="9">
        <v>0.11273333300000001</v>
      </c>
    </row>
    <row r="8" spans="1:9" x14ac:dyDescent="0.35">
      <c r="A8">
        <v>7</v>
      </c>
      <c r="B8" t="s">
        <v>6</v>
      </c>
      <c r="C8">
        <v>18543</v>
      </c>
      <c r="D8">
        <v>3865</v>
      </c>
      <c r="E8">
        <v>18124</v>
      </c>
      <c r="F8" s="8">
        <v>4909</v>
      </c>
      <c r="G8">
        <v>735</v>
      </c>
      <c r="H8" s="9">
        <v>0.24786666700000001</v>
      </c>
      <c r="I8" s="9">
        <v>7.1785714E-2</v>
      </c>
    </row>
    <row r="9" spans="1:9" x14ac:dyDescent="0.35">
      <c r="A9">
        <v>8</v>
      </c>
      <c r="B9" t="s">
        <v>118</v>
      </c>
      <c r="C9">
        <v>16263</v>
      </c>
      <c r="D9">
        <v>13169</v>
      </c>
      <c r="E9">
        <v>5374</v>
      </c>
      <c r="F9" s="8">
        <v>8547</v>
      </c>
      <c r="G9">
        <v>868</v>
      </c>
      <c r="H9" s="9">
        <v>0.83971428599999998</v>
      </c>
      <c r="I9" s="9">
        <v>0.122733333</v>
      </c>
    </row>
    <row r="10" spans="1:9" x14ac:dyDescent="0.35">
      <c r="A10">
        <v>9</v>
      </c>
      <c r="B10" t="s">
        <v>5</v>
      </c>
      <c r="C10">
        <v>9661</v>
      </c>
      <c r="D10">
        <v>8221</v>
      </c>
      <c r="E10">
        <v>8042</v>
      </c>
      <c r="F10" s="8">
        <v>5290</v>
      </c>
      <c r="G10">
        <v>358</v>
      </c>
      <c r="H10" s="9">
        <v>0.31762499999999999</v>
      </c>
      <c r="I10" s="9">
        <v>5.7799999999999997E-2</v>
      </c>
    </row>
    <row r="11" spans="1:9" x14ac:dyDescent="0.35">
      <c r="A11">
        <v>10</v>
      </c>
      <c r="B11" t="s">
        <v>119</v>
      </c>
      <c r="C11">
        <v>2994</v>
      </c>
      <c r="E11">
        <v>9661</v>
      </c>
      <c r="F11" s="8">
        <v>1699</v>
      </c>
      <c r="G11">
        <v>177</v>
      </c>
      <c r="H11" s="9">
        <v>0.60324999999999995</v>
      </c>
      <c r="I11" s="9">
        <v>8.9599999999999999E-2</v>
      </c>
    </row>
    <row r="12" spans="1:9" x14ac:dyDescent="0.35">
      <c r="A12">
        <v>11</v>
      </c>
      <c r="B12" t="s">
        <v>120</v>
      </c>
      <c r="C12">
        <v>116403</v>
      </c>
      <c r="E12">
        <v>2994</v>
      </c>
      <c r="F12" s="8">
        <v>74332</v>
      </c>
      <c r="G12" s="8">
        <v>2800</v>
      </c>
      <c r="H12" s="9">
        <v>0.58077777799999997</v>
      </c>
      <c r="I12" s="9">
        <v>5.425E-2</v>
      </c>
    </row>
    <row r="13" spans="1:9" x14ac:dyDescent="0.35">
      <c r="A13">
        <v>12</v>
      </c>
      <c r="B13" t="s">
        <v>1</v>
      </c>
      <c r="C13">
        <v>51483</v>
      </c>
      <c r="E13">
        <v>116403</v>
      </c>
      <c r="F13" s="8">
        <v>555</v>
      </c>
      <c r="G13" s="8">
        <v>10428</v>
      </c>
      <c r="H13" s="9">
        <v>0.24866666700000001</v>
      </c>
      <c r="I13" s="9">
        <v>0.210666667</v>
      </c>
    </row>
    <row r="14" spans="1:9" x14ac:dyDescent="0.35">
      <c r="A14">
        <v>13</v>
      </c>
      <c r="B14" t="s">
        <v>11</v>
      </c>
      <c r="C14">
        <v>32651</v>
      </c>
      <c r="D14">
        <v>51483</v>
      </c>
      <c r="F14" s="8">
        <v>18134</v>
      </c>
      <c r="G14" s="8">
        <v>1189</v>
      </c>
      <c r="H14" s="9">
        <v>0.617714286</v>
      </c>
      <c r="I14" s="9">
        <v>4.2375000000000003E-2</v>
      </c>
    </row>
    <row r="15" spans="1:9" x14ac:dyDescent="0.35">
      <c r="A15">
        <v>14</v>
      </c>
      <c r="B15" t="s">
        <v>121</v>
      </c>
      <c r="C15">
        <v>4895</v>
      </c>
      <c r="E15">
        <v>32651</v>
      </c>
      <c r="G15" s="8">
        <v>441</v>
      </c>
      <c r="I15" s="9">
        <v>0.1045</v>
      </c>
    </row>
    <row r="16" spans="1:9" x14ac:dyDescent="0.35">
      <c r="A16">
        <v>15</v>
      </c>
      <c r="B16" t="s">
        <v>122</v>
      </c>
      <c r="C16">
        <v>104737</v>
      </c>
      <c r="E16">
        <v>4895</v>
      </c>
      <c r="F16" s="8">
        <v>35171</v>
      </c>
      <c r="G16" s="8">
        <v>10670</v>
      </c>
    </row>
    <row r="17" spans="1:9" x14ac:dyDescent="0.35">
      <c r="A17">
        <v>16</v>
      </c>
      <c r="B17" t="s">
        <v>123</v>
      </c>
      <c r="C17">
        <v>14005</v>
      </c>
      <c r="D17">
        <v>49639</v>
      </c>
      <c r="E17">
        <v>55098</v>
      </c>
      <c r="G17">
        <v>275</v>
      </c>
    </row>
    <row r="18" spans="1:9" x14ac:dyDescent="0.35">
      <c r="A18">
        <v>17</v>
      </c>
      <c r="B18" t="s">
        <v>124</v>
      </c>
      <c r="C18">
        <v>8149</v>
      </c>
      <c r="D18">
        <v>0</v>
      </c>
      <c r="G18">
        <v>464</v>
      </c>
    </row>
    <row r="19" spans="1:9" x14ac:dyDescent="0.35">
      <c r="A19">
        <v>18</v>
      </c>
      <c r="B19" t="s">
        <v>125</v>
      </c>
      <c r="C19">
        <v>67239</v>
      </c>
      <c r="D19">
        <v>0</v>
      </c>
      <c r="G19">
        <v>2699</v>
      </c>
    </row>
    <row r="20" spans="1:9" x14ac:dyDescent="0.35">
      <c r="A20">
        <v>99</v>
      </c>
      <c r="B20" t="s">
        <v>127</v>
      </c>
      <c r="D20">
        <v>0</v>
      </c>
      <c r="G20" s="8"/>
    </row>
    <row r="21" spans="1:9" x14ac:dyDescent="0.35">
      <c r="B21" t="s">
        <v>172</v>
      </c>
      <c r="F21" s="8">
        <v>207401</v>
      </c>
      <c r="G21" s="8">
        <v>68128</v>
      </c>
    </row>
    <row r="22" spans="1:9" x14ac:dyDescent="0.35">
      <c r="B22" t="s">
        <v>173</v>
      </c>
      <c r="G22" s="8"/>
    </row>
    <row r="23" spans="1:9" x14ac:dyDescent="0.35">
      <c r="B23" t="s">
        <v>174</v>
      </c>
      <c r="F23" s="8">
        <v>155978</v>
      </c>
      <c r="G23" s="8">
        <v>28502</v>
      </c>
      <c r="H23" s="9">
        <v>0.52157142899999998</v>
      </c>
      <c r="I23" s="9">
        <v>0.10073494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8529-6E36-4369-80FF-806ACCEEBAFF}">
  <dimension ref="A1:I23"/>
  <sheetViews>
    <sheetView zoomScale="78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142</v>
      </c>
      <c r="D1" t="s">
        <v>143</v>
      </c>
      <c r="E1" t="s">
        <v>144</v>
      </c>
      <c r="F1" s="11" t="s">
        <v>183</v>
      </c>
      <c r="G1" t="s">
        <v>184</v>
      </c>
      <c r="H1" s="11" t="s">
        <v>209</v>
      </c>
      <c r="I1" s="7" t="s">
        <v>210</v>
      </c>
    </row>
    <row r="2" spans="1:9" x14ac:dyDescent="0.35">
      <c r="A2">
        <v>1</v>
      </c>
      <c r="B2" t="s">
        <v>113</v>
      </c>
      <c r="C2">
        <v>52000</v>
      </c>
      <c r="D2">
        <v>0</v>
      </c>
      <c r="F2" s="8">
        <v>22959</v>
      </c>
      <c r="G2" s="8">
        <v>5794</v>
      </c>
    </row>
    <row r="3" spans="1:9" x14ac:dyDescent="0.35">
      <c r="A3">
        <v>2</v>
      </c>
      <c r="B3" t="s">
        <v>114</v>
      </c>
      <c r="C3">
        <v>65407</v>
      </c>
      <c r="F3" s="8">
        <v>23452</v>
      </c>
      <c r="G3" s="8">
        <v>11102</v>
      </c>
    </row>
    <row r="4" spans="1:9" x14ac:dyDescent="0.35">
      <c r="A4">
        <v>3</v>
      </c>
      <c r="B4" t="s">
        <v>115</v>
      </c>
      <c r="C4">
        <v>15807</v>
      </c>
      <c r="F4" s="8">
        <v>14327</v>
      </c>
      <c r="G4" s="8">
        <v>1368</v>
      </c>
    </row>
    <row r="5" spans="1:9" x14ac:dyDescent="0.35">
      <c r="A5">
        <v>4</v>
      </c>
      <c r="B5" t="s">
        <v>116</v>
      </c>
      <c r="C5">
        <v>97949</v>
      </c>
      <c r="F5" s="8">
        <v>83674</v>
      </c>
      <c r="G5" s="8">
        <v>16965</v>
      </c>
    </row>
    <row r="6" spans="1:9" x14ac:dyDescent="0.35">
      <c r="A6">
        <v>5</v>
      </c>
      <c r="B6" t="s">
        <v>4</v>
      </c>
      <c r="F6" s="8"/>
    </row>
    <row r="7" spans="1:9" x14ac:dyDescent="0.35">
      <c r="A7">
        <v>6</v>
      </c>
      <c r="B7" t="s">
        <v>117</v>
      </c>
      <c r="C7">
        <v>21512</v>
      </c>
      <c r="F7" s="8">
        <v>6517</v>
      </c>
      <c r="G7">
        <v>188</v>
      </c>
      <c r="H7" s="9">
        <v>0.307857143</v>
      </c>
      <c r="I7" s="9">
        <v>0.02</v>
      </c>
    </row>
    <row r="8" spans="1:9" x14ac:dyDescent="0.35">
      <c r="A8">
        <v>7</v>
      </c>
      <c r="B8" t="s">
        <v>6</v>
      </c>
      <c r="C8">
        <v>19469</v>
      </c>
      <c r="D8">
        <v>3157</v>
      </c>
      <c r="E8">
        <v>18355</v>
      </c>
      <c r="F8" s="8">
        <v>4433</v>
      </c>
      <c r="G8">
        <v>661</v>
      </c>
      <c r="H8" s="9">
        <v>0.20799999999999999</v>
      </c>
      <c r="I8" s="9">
        <v>0.114454545</v>
      </c>
    </row>
    <row r="9" spans="1:9" x14ac:dyDescent="0.35">
      <c r="A9">
        <v>8</v>
      </c>
      <c r="B9" t="s">
        <v>118</v>
      </c>
      <c r="C9">
        <v>11550</v>
      </c>
      <c r="D9">
        <v>15334</v>
      </c>
      <c r="E9">
        <v>4135</v>
      </c>
      <c r="F9" s="8">
        <v>11857</v>
      </c>
      <c r="G9">
        <v>301</v>
      </c>
      <c r="H9" s="9">
        <v>1.172727273</v>
      </c>
      <c r="I9" s="9">
        <v>7.2928570999999998E-2</v>
      </c>
    </row>
    <row r="10" spans="1:9" x14ac:dyDescent="0.35">
      <c r="A10">
        <v>9</v>
      </c>
      <c r="B10" t="s">
        <v>5</v>
      </c>
      <c r="C10">
        <v>14095</v>
      </c>
      <c r="D10">
        <v>4452</v>
      </c>
      <c r="E10">
        <v>7098</v>
      </c>
      <c r="F10" s="8">
        <v>13320</v>
      </c>
      <c r="G10">
        <v>225</v>
      </c>
      <c r="H10" s="9">
        <v>0.84740000000000004</v>
      </c>
      <c r="I10" s="9">
        <v>2.6624999999999999E-2</v>
      </c>
    </row>
    <row r="11" spans="1:9" x14ac:dyDescent="0.35">
      <c r="A11">
        <v>10</v>
      </c>
      <c r="B11" t="s">
        <v>119</v>
      </c>
      <c r="C11">
        <v>4755</v>
      </c>
      <c r="E11">
        <v>14095</v>
      </c>
      <c r="F11" s="8">
        <v>5162</v>
      </c>
      <c r="G11">
        <v>221</v>
      </c>
      <c r="H11" s="9">
        <v>1.9383333330000001</v>
      </c>
      <c r="I11" s="9">
        <v>6.7250000000000004E-2</v>
      </c>
    </row>
    <row r="12" spans="1:9" x14ac:dyDescent="0.35">
      <c r="A12">
        <v>11</v>
      </c>
      <c r="B12" t="s">
        <v>120</v>
      </c>
      <c r="C12">
        <v>137742</v>
      </c>
      <c r="E12">
        <v>4755</v>
      </c>
      <c r="F12" s="8">
        <v>91742</v>
      </c>
      <c r="G12" s="8">
        <v>3473</v>
      </c>
      <c r="H12" s="9">
        <v>0.34888888899999998</v>
      </c>
      <c r="I12" s="9">
        <v>4.4124999999999998E-2</v>
      </c>
    </row>
    <row r="13" spans="1:9" x14ac:dyDescent="0.35">
      <c r="A13">
        <v>12</v>
      </c>
      <c r="B13" t="s">
        <v>1</v>
      </c>
      <c r="C13">
        <v>54286</v>
      </c>
      <c r="E13">
        <v>137742</v>
      </c>
      <c r="F13" s="8">
        <v>1102</v>
      </c>
      <c r="G13" s="8">
        <v>12374</v>
      </c>
      <c r="H13" s="9">
        <v>0.22739999999999999</v>
      </c>
      <c r="I13" s="9">
        <v>0.22773333300000001</v>
      </c>
    </row>
    <row r="14" spans="1:9" x14ac:dyDescent="0.35">
      <c r="A14">
        <v>13</v>
      </c>
      <c r="B14" t="s">
        <v>11</v>
      </c>
      <c r="C14">
        <v>39912</v>
      </c>
      <c r="D14">
        <v>48868</v>
      </c>
      <c r="E14">
        <v>5418</v>
      </c>
      <c r="F14" s="8">
        <v>13602</v>
      </c>
      <c r="G14" s="8">
        <v>2589</v>
      </c>
      <c r="H14" s="9">
        <v>0.48728571399999998</v>
      </c>
      <c r="I14" s="9">
        <v>8.0125000000000002E-2</v>
      </c>
    </row>
    <row r="15" spans="1:9" x14ac:dyDescent="0.35">
      <c r="A15">
        <v>14</v>
      </c>
      <c r="B15" t="s">
        <v>121</v>
      </c>
      <c r="E15">
        <v>39912</v>
      </c>
      <c r="G15" s="8"/>
    </row>
    <row r="16" spans="1:9" x14ac:dyDescent="0.35">
      <c r="A16">
        <v>15</v>
      </c>
      <c r="B16" t="s">
        <v>122</v>
      </c>
      <c r="C16">
        <v>110145</v>
      </c>
      <c r="F16" s="8">
        <v>41374</v>
      </c>
      <c r="G16" s="8">
        <v>12523</v>
      </c>
    </row>
    <row r="17" spans="1:9" x14ac:dyDescent="0.35">
      <c r="A17">
        <v>16</v>
      </c>
      <c r="B17" t="s">
        <v>123</v>
      </c>
      <c r="C17">
        <v>10640</v>
      </c>
      <c r="D17">
        <v>44868</v>
      </c>
      <c r="E17">
        <v>65277</v>
      </c>
      <c r="G17">
        <v>866</v>
      </c>
    </row>
    <row r="18" spans="1:9" x14ac:dyDescent="0.35">
      <c r="A18">
        <v>17</v>
      </c>
      <c r="B18" t="s">
        <v>124</v>
      </c>
      <c r="C18">
        <v>6684</v>
      </c>
      <c r="D18">
        <v>0</v>
      </c>
      <c r="G18">
        <v>335</v>
      </c>
    </row>
    <row r="19" spans="1:9" x14ac:dyDescent="0.35">
      <c r="A19">
        <v>18</v>
      </c>
      <c r="B19" t="s">
        <v>125</v>
      </c>
      <c r="C19">
        <v>46775</v>
      </c>
      <c r="D19">
        <v>0</v>
      </c>
      <c r="G19">
        <v>3069</v>
      </c>
    </row>
    <row r="20" spans="1:9" x14ac:dyDescent="0.35">
      <c r="A20">
        <v>99</v>
      </c>
      <c r="B20" t="s">
        <v>127</v>
      </c>
      <c r="D20">
        <v>0</v>
      </c>
      <c r="F20" s="8">
        <v>144412</v>
      </c>
      <c r="G20" s="8">
        <v>35229</v>
      </c>
    </row>
    <row r="21" spans="1:9" x14ac:dyDescent="0.35">
      <c r="B21" t="s">
        <v>172</v>
      </c>
      <c r="G21" s="8"/>
    </row>
    <row r="22" spans="1:9" x14ac:dyDescent="0.35">
      <c r="B22" t="s">
        <v>173</v>
      </c>
      <c r="F22" s="8">
        <v>189109</v>
      </c>
      <c r="G22" s="8">
        <v>32555</v>
      </c>
    </row>
    <row r="23" spans="1:9" x14ac:dyDescent="0.35">
      <c r="B23" t="s">
        <v>174</v>
      </c>
      <c r="H23" s="9">
        <v>0.53423287699999999</v>
      </c>
      <c r="I23" s="9">
        <v>9.4512820999999997E-2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F8E-F93C-48D7-B5D6-2A36664D7765}">
  <dimension ref="A1:I23"/>
  <sheetViews>
    <sheetView zoomScale="57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146</v>
      </c>
      <c r="D1" t="s">
        <v>145</v>
      </c>
      <c r="E1" t="s">
        <v>147</v>
      </c>
      <c r="F1" s="11" t="s">
        <v>185</v>
      </c>
      <c r="G1" t="s">
        <v>186</v>
      </c>
      <c r="H1" s="11" t="s">
        <v>211</v>
      </c>
      <c r="I1" s="7" t="s">
        <v>212</v>
      </c>
    </row>
    <row r="2" spans="1:9" x14ac:dyDescent="0.35">
      <c r="A2">
        <v>1</v>
      </c>
      <c r="B2" t="s">
        <v>113</v>
      </c>
      <c r="C2">
        <v>67160</v>
      </c>
      <c r="D2">
        <v>0</v>
      </c>
    </row>
    <row r="3" spans="1:9" x14ac:dyDescent="0.35">
      <c r="A3">
        <v>2</v>
      </c>
      <c r="B3" t="s">
        <v>114</v>
      </c>
      <c r="C3">
        <v>113626</v>
      </c>
    </row>
    <row r="4" spans="1:9" x14ac:dyDescent="0.35">
      <c r="A4">
        <v>3</v>
      </c>
      <c r="B4" t="s">
        <v>115</v>
      </c>
      <c r="C4">
        <v>26393</v>
      </c>
    </row>
    <row r="5" spans="1:9" x14ac:dyDescent="0.35">
      <c r="A5">
        <v>4</v>
      </c>
      <c r="B5" t="s">
        <v>116</v>
      </c>
      <c r="C5">
        <v>129355</v>
      </c>
    </row>
    <row r="6" spans="1:9" x14ac:dyDescent="0.35">
      <c r="A6">
        <v>5</v>
      </c>
      <c r="B6" t="s">
        <v>4</v>
      </c>
      <c r="F6" s="8"/>
    </row>
    <row r="7" spans="1:9" x14ac:dyDescent="0.35">
      <c r="A7">
        <v>6</v>
      </c>
      <c r="B7" t="s">
        <v>117</v>
      </c>
      <c r="C7">
        <v>22059</v>
      </c>
      <c r="F7" s="8">
        <v>9893</v>
      </c>
      <c r="G7">
        <v>368</v>
      </c>
      <c r="H7" s="9">
        <v>0.76790909100000004</v>
      </c>
      <c r="I7" s="9">
        <v>0.104272727</v>
      </c>
    </row>
    <row r="8" spans="1:9" x14ac:dyDescent="0.35">
      <c r="A8">
        <v>7</v>
      </c>
      <c r="B8" t="s">
        <v>6</v>
      </c>
      <c r="C8">
        <v>15372</v>
      </c>
      <c r="D8">
        <v>1924</v>
      </c>
      <c r="E8">
        <v>20135</v>
      </c>
      <c r="F8" s="8">
        <v>6901</v>
      </c>
      <c r="G8">
        <v>179</v>
      </c>
      <c r="H8" s="9">
        <v>0.17706250000000001</v>
      </c>
      <c r="I8" s="9">
        <v>0.14511111099999999</v>
      </c>
    </row>
    <row r="9" spans="1:9" x14ac:dyDescent="0.35">
      <c r="A9">
        <v>8</v>
      </c>
      <c r="B9" t="s">
        <v>118</v>
      </c>
      <c r="C9">
        <v>12702</v>
      </c>
      <c r="D9">
        <v>13001</v>
      </c>
      <c r="E9">
        <v>2371</v>
      </c>
      <c r="F9" s="8">
        <v>9352</v>
      </c>
      <c r="G9">
        <v>605</v>
      </c>
      <c r="H9" s="9">
        <v>1.165333333</v>
      </c>
      <c r="I9" s="9">
        <v>9.1933333000000006E-2</v>
      </c>
    </row>
    <row r="10" spans="1:9" x14ac:dyDescent="0.35">
      <c r="A10">
        <v>9</v>
      </c>
      <c r="B10" t="s">
        <v>5</v>
      </c>
      <c r="C10">
        <v>17754</v>
      </c>
      <c r="D10">
        <v>5873</v>
      </c>
      <c r="E10">
        <v>6829</v>
      </c>
      <c r="F10" s="8">
        <v>24864</v>
      </c>
      <c r="G10">
        <v>370</v>
      </c>
      <c r="H10" s="9">
        <v>0.99639999999999995</v>
      </c>
      <c r="I10" s="9">
        <v>9.0249999999999997E-2</v>
      </c>
    </row>
    <row r="11" spans="1:9" x14ac:dyDescent="0.35">
      <c r="A11">
        <v>10</v>
      </c>
      <c r="B11" t="s">
        <v>119</v>
      </c>
      <c r="C11">
        <v>3978</v>
      </c>
      <c r="E11">
        <v>17754</v>
      </c>
      <c r="F11" s="8">
        <v>6036</v>
      </c>
      <c r="G11">
        <v>94</v>
      </c>
      <c r="H11" s="9">
        <v>1.5836666669999999</v>
      </c>
      <c r="I11" s="9">
        <v>5.1999999999999998E-2</v>
      </c>
    </row>
    <row r="12" spans="1:9" x14ac:dyDescent="0.35">
      <c r="A12">
        <v>11</v>
      </c>
      <c r="B12" t="s">
        <v>120</v>
      </c>
      <c r="C12">
        <v>154031</v>
      </c>
      <c r="E12">
        <v>3978</v>
      </c>
      <c r="F12" s="8">
        <v>154219</v>
      </c>
      <c r="G12" s="8">
        <v>2996</v>
      </c>
      <c r="H12" s="9">
        <v>0.64922222200000002</v>
      </c>
      <c r="I12" s="9">
        <v>7.1285714E-2</v>
      </c>
    </row>
    <row r="13" spans="1:9" x14ac:dyDescent="0.35">
      <c r="A13">
        <v>12</v>
      </c>
      <c r="B13" t="s">
        <v>1</v>
      </c>
      <c r="C13">
        <v>50024</v>
      </c>
      <c r="E13">
        <v>154031</v>
      </c>
      <c r="F13" s="8">
        <v>779</v>
      </c>
      <c r="G13" s="8">
        <v>11351</v>
      </c>
      <c r="H13" s="9">
        <v>0.20050000000000001</v>
      </c>
      <c r="I13" s="9">
        <v>0.22066666700000001</v>
      </c>
    </row>
    <row r="14" spans="1:9" x14ac:dyDescent="0.35">
      <c r="A14">
        <v>13</v>
      </c>
      <c r="B14" t="s">
        <v>11</v>
      </c>
      <c r="C14">
        <v>32038</v>
      </c>
      <c r="D14">
        <v>45697</v>
      </c>
      <c r="E14">
        <v>4327</v>
      </c>
      <c r="F14" s="8">
        <v>13618</v>
      </c>
      <c r="G14" s="8">
        <v>701</v>
      </c>
      <c r="H14" s="9">
        <v>0.38937500000000003</v>
      </c>
      <c r="I14" s="9">
        <v>0.12475</v>
      </c>
    </row>
    <row r="15" spans="1:9" x14ac:dyDescent="0.35">
      <c r="A15">
        <v>14</v>
      </c>
      <c r="B15" t="s">
        <v>121</v>
      </c>
      <c r="E15">
        <v>32038</v>
      </c>
      <c r="G15" s="8"/>
    </row>
    <row r="16" spans="1:9" x14ac:dyDescent="0.35">
      <c r="A16">
        <v>15</v>
      </c>
      <c r="B16" t="s">
        <v>122</v>
      </c>
      <c r="C16">
        <v>110907</v>
      </c>
      <c r="F16" s="8">
        <v>62753</v>
      </c>
      <c r="G16" s="8">
        <v>11074</v>
      </c>
    </row>
    <row r="17" spans="1:9" x14ac:dyDescent="0.35">
      <c r="A17">
        <v>16</v>
      </c>
      <c r="B17" t="s">
        <v>123</v>
      </c>
      <c r="C17">
        <v>10322</v>
      </c>
      <c r="D17">
        <v>44158</v>
      </c>
      <c r="E17">
        <v>66749</v>
      </c>
    </row>
    <row r="18" spans="1:9" x14ac:dyDescent="0.35">
      <c r="A18">
        <v>17</v>
      </c>
      <c r="B18" t="s">
        <v>124</v>
      </c>
      <c r="C18">
        <v>8345</v>
      </c>
      <c r="D18">
        <v>0</v>
      </c>
    </row>
    <row r="19" spans="1:9" x14ac:dyDescent="0.35">
      <c r="A19">
        <v>18</v>
      </c>
      <c r="B19" t="s">
        <v>125</v>
      </c>
      <c r="C19">
        <v>48590</v>
      </c>
      <c r="D19">
        <v>0</v>
      </c>
    </row>
    <row r="20" spans="1:9" x14ac:dyDescent="0.35">
      <c r="A20">
        <v>99</v>
      </c>
      <c r="B20" t="s">
        <v>127</v>
      </c>
      <c r="D20">
        <v>0</v>
      </c>
      <c r="G20" s="8"/>
    </row>
    <row r="21" spans="1:9" x14ac:dyDescent="0.35">
      <c r="B21" t="s">
        <v>172</v>
      </c>
      <c r="F21" s="8">
        <v>333993</v>
      </c>
      <c r="G21" s="8">
        <v>65174</v>
      </c>
    </row>
    <row r="22" spans="1:9" x14ac:dyDescent="0.35">
      <c r="B22" t="s">
        <v>173</v>
      </c>
      <c r="G22" s="8">
        <v>7515</v>
      </c>
    </row>
    <row r="23" spans="1:9" x14ac:dyDescent="0.35">
      <c r="B23" t="s">
        <v>174</v>
      </c>
      <c r="F23" s="8">
        <v>288415</v>
      </c>
      <c r="G23" s="8">
        <v>27738</v>
      </c>
      <c r="H23" s="9">
        <v>0.65019444400000004</v>
      </c>
      <c r="I23" s="9">
        <v>0.124147059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F54B-3041-4258-BB33-282553D7B0D1}">
  <dimension ref="A1:I23"/>
  <sheetViews>
    <sheetView zoomScale="66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148</v>
      </c>
      <c r="D1" t="s">
        <v>149</v>
      </c>
      <c r="E1" t="s">
        <v>150</v>
      </c>
      <c r="F1" s="11" t="s">
        <v>187</v>
      </c>
      <c r="G1" t="s">
        <v>188</v>
      </c>
      <c r="H1" s="11" t="s">
        <v>213</v>
      </c>
      <c r="I1" s="7" t="s">
        <v>214</v>
      </c>
    </row>
    <row r="2" spans="1:9" x14ac:dyDescent="0.35">
      <c r="A2">
        <v>1</v>
      </c>
      <c r="B2" t="s">
        <v>113</v>
      </c>
      <c r="D2">
        <v>0</v>
      </c>
    </row>
    <row r="3" spans="1:9" x14ac:dyDescent="0.35">
      <c r="A3">
        <v>2</v>
      </c>
      <c r="B3" t="s">
        <v>114</v>
      </c>
    </row>
    <row r="4" spans="1:9" x14ac:dyDescent="0.35">
      <c r="A4">
        <v>3</v>
      </c>
      <c r="B4" t="s">
        <v>115</v>
      </c>
    </row>
    <row r="5" spans="1:9" x14ac:dyDescent="0.35">
      <c r="A5">
        <v>4</v>
      </c>
      <c r="B5" t="s">
        <v>116</v>
      </c>
    </row>
    <row r="6" spans="1:9" x14ac:dyDescent="0.35">
      <c r="A6">
        <v>5</v>
      </c>
      <c r="B6" t="s">
        <v>4</v>
      </c>
      <c r="C6">
        <v>19163</v>
      </c>
      <c r="F6" s="8">
        <v>8144</v>
      </c>
      <c r="G6">
        <v>386</v>
      </c>
      <c r="H6" s="9">
        <v>0.61150000000000004</v>
      </c>
      <c r="I6" s="9">
        <v>4.6285713999999999E-2</v>
      </c>
    </row>
    <row r="7" spans="1:9" x14ac:dyDescent="0.35">
      <c r="A7">
        <v>6</v>
      </c>
      <c r="B7" t="s">
        <v>117</v>
      </c>
      <c r="C7">
        <v>19650</v>
      </c>
      <c r="E7">
        <v>19163</v>
      </c>
      <c r="F7" s="8">
        <v>3905</v>
      </c>
      <c r="G7">
        <v>540</v>
      </c>
      <c r="H7" s="9">
        <v>0.26750000000000002</v>
      </c>
      <c r="I7" s="9">
        <v>9.7230768999999995E-2</v>
      </c>
    </row>
    <row r="8" spans="1:9" x14ac:dyDescent="0.35">
      <c r="A8">
        <v>7</v>
      </c>
      <c r="B8" t="s">
        <v>6</v>
      </c>
      <c r="C8">
        <v>10942</v>
      </c>
      <c r="D8">
        <v>2063</v>
      </c>
      <c r="E8">
        <v>17587</v>
      </c>
      <c r="F8" s="8">
        <v>4235</v>
      </c>
      <c r="G8">
        <v>550</v>
      </c>
      <c r="H8" s="9">
        <v>0.34892307700000003</v>
      </c>
      <c r="I8" s="9">
        <v>0.130833333</v>
      </c>
    </row>
    <row r="9" spans="1:9" x14ac:dyDescent="0.35">
      <c r="A9">
        <v>8</v>
      </c>
      <c r="B9" t="s">
        <v>118</v>
      </c>
      <c r="C9">
        <v>4667</v>
      </c>
      <c r="D9">
        <v>7279</v>
      </c>
      <c r="E9">
        <v>3663</v>
      </c>
      <c r="F9" s="8">
        <v>3765</v>
      </c>
      <c r="G9">
        <v>459</v>
      </c>
      <c r="H9" s="9">
        <v>0.26300000000000001</v>
      </c>
      <c r="I9" s="9">
        <v>0.12728571399999999</v>
      </c>
    </row>
    <row r="10" spans="1:9" x14ac:dyDescent="0.35">
      <c r="A10">
        <v>9</v>
      </c>
      <c r="B10" t="s">
        <v>5</v>
      </c>
      <c r="C10">
        <v>11718</v>
      </c>
      <c r="D10">
        <v>4667</v>
      </c>
      <c r="F10" s="8">
        <v>3255</v>
      </c>
      <c r="G10">
        <v>133</v>
      </c>
      <c r="H10" s="9">
        <v>0.72899999999999998</v>
      </c>
      <c r="I10" s="9">
        <v>2.8857142999999998E-2</v>
      </c>
    </row>
    <row r="11" spans="1:9" x14ac:dyDescent="0.35">
      <c r="A11">
        <v>10</v>
      </c>
      <c r="B11" t="s">
        <v>119</v>
      </c>
      <c r="C11">
        <v>2043</v>
      </c>
      <c r="E11">
        <v>11718</v>
      </c>
      <c r="F11" s="8">
        <v>395</v>
      </c>
      <c r="G11">
        <v>11</v>
      </c>
      <c r="H11" s="9">
        <v>0.23225000000000001</v>
      </c>
      <c r="I11" s="9">
        <v>0.01</v>
      </c>
    </row>
    <row r="12" spans="1:9" x14ac:dyDescent="0.35">
      <c r="A12">
        <v>11</v>
      </c>
      <c r="B12" t="s">
        <v>120</v>
      </c>
      <c r="C12">
        <v>136497</v>
      </c>
      <c r="E12">
        <v>2043</v>
      </c>
      <c r="F12" s="8">
        <v>106773</v>
      </c>
      <c r="G12" s="8">
        <v>619</v>
      </c>
      <c r="H12" s="9">
        <v>0.79425000000000001</v>
      </c>
      <c r="I12" s="9">
        <v>4.9250000000000002E-2</v>
      </c>
    </row>
    <row r="13" spans="1:9" x14ac:dyDescent="0.35">
      <c r="A13">
        <v>12</v>
      </c>
      <c r="B13" t="s">
        <v>1</v>
      </c>
      <c r="C13">
        <v>30655</v>
      </c>
      <c r="E13">
        <v>136497</v>
      </c>
      <c r="F13" s="8">
        <v>409</v>
      </c>
      <c r="G13" s="8">
        <v>15717</v>
      </c>
      <c r="H13" s="9">
        <v>0.231571429</v>
      </c>
      <c r="I13" s="9">
        <v>0.16346153799999999</v>
      </c>
    </row>
    <row r="14" spans="1:9" x14ac:dyDescent="0.35">
      <c r="A14">
        <v>13</v>
      </c>
      <c r="B14" t="s">
        <v>11</v>
      </c>
      <c r="C14">
        <v>74220</v>
      </c>
      <c r="D14">
        <v>26735</v>
      </c>
      <c r="E14">
        <v>3920</v>
      </c>
      <c r="F14" s="8">
        <v>75523</v>
      </c>
      <c r="G14" s="8">
        <v>9700</v>
      </c>
      <c r="H14" s="9">
        <v>0.76746666699999999</v>
      </c>
      <c r="I14" s="9">
        <v>0.129352941</v>
      </c>
    </row>
    <row r="15" spans="1:9" x14ac:dyDescent="0.35">
      <c r="A15">
        <v>14</v>
      </c>
      <c r="B15" t="s">
        <v>121</v>
      </c>
      <c r="D15">
        <v>39309</v>
      </c>
      <c r="E15">
        <v>34911</v>
      </c>
      <c r="G15" s="8"/>
    </row>
    <row r="16" spans="1:9" x14ac:dyDescent="0.35">
      <c r="A16">
        <v>15</v>
      </c>
      <c r="B16" t="s">
        <v>122</v>
      </c>
      <c r="C16">
        <v>59181</v>
      </c>
      <c r="F16" s="8">
        <v>41061</v>
      </c>
      <c r="G16" s="8">
        <v>3626</v>
      </c>
    </row>
    <row r="17" spans="1:9" x14ac:dyDescent="0.35">
      <c r="A17">
        <v>16</v>
      </c>
      <c r="B17" t="s">
        <v>123</v>
      </c>
      <c r="D17">
        <v>15750</v>
      </c>
      <c r="E17">
        <v>43431</v>
      </c>
    </row>
    <row r="18" spans="1:9" x14ac:dyDescent="0.35">
      <c r="A18">
        <v>17</v>
      </c>
      <c r="B18" t="s">
        <v>124</v>
      </c>
    </row>
    <row r="19" spans="1:9" x14ac:dyDescent="0.35">
      <c r="A19">
        <v>18</v>
      </c>
      <c r="B19" t="s">
        <v>125</v>
      </c>
    </row>
    <row r="20" spans="1:9" x14ac:dyDescent="0.35">
      <c r="A20">
        <v>99</v>
      </c>
      <c r="B20" t="s">
        <v>127</v>
      </c>
      <c r="G20" s="8"/>
    </row>
    <row r="21" spans="1:9" x14ac:dyDescent="0.35">
      <c r="B21" t="s">
        <v>172</v>
      </c>
      <c r="F21" s="8">
        <v>269028</v>
      </c>
      <c r="G21" s="8">
        <v>35983</v>
      </c>
    </row>
    <row r="22" spans="1:9" x14ac:dyDescent="0.35">
      <c r="B22" t="s">
        <v>173</v>
      </c>
      <c r="F22" s="8">
        <v>178</v>
      </c>
      <c r="G22" s="8">
        <v>6302</v>
      </c>
    </row>
    <row r="23" spans="1:9" x14ac:dyDescent="0.35">
      <c r="B23" t="s">
        <v>174</v>
      </c>
      <c r="F23" s="8">
        <v>247465</v>
      </c>
      <c r="G23" s="8">
        <v>31741</v>
      </c>
      <c r="H23" s="9">
        <v>0.49981578900000001</v>
      </c>
      <c r="I23" s="9">
        <v>0.101337079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0107-6116-4C29-A611-58E79D99FEBE}">
  <dimension ref="A1:I23"/>
  <sheetViews>
    <sheetView zoomScale="77" workbookViewId="0">
      <selection activeCell="I2" sqref="I2"/>
    </sheetView>
  </sheetViews>
  <sheetFormatPr defaultRowHeight="14.5" x14ac:dyDescent="0.35"/>
  <cols>
    <col min="4" max="4" width="15" customWidth="1"/>
    <col min="5" max="5" width="15.26953125" customWidth="1"/>
  </cols>
  <sheetData>
    <row r="1" spans="1:9" x14ac:dyDescent="0.35">
      <c r="A1" t="s">
        <v>131</v>
      </c>
      <c r="B1" t="s">
        <v>132</v>
      </c>
      <c r="C1" t="s">
        <v>151</v>
      </c>
      <c r="D1" t="s">
        <v>152</v>
      </c>
      <c r="E1" t="s">
        <v>153</v>
      </c>
      <c r="F1" s="11" t="s">
        <v>189</v>
      </c>
      <c r="G1" t="s">
        <v>190</v>
      </c>
      <c r="H1" s="11" t="s">
        <v>215</v>
      </c>
      <c r="I1" s="7" t="s">
        <v>216</v>
      </c>
    </row>
    <row r="2" spans="1:9" x14ac:dyDescent="0.35">
      <c r="A2">
        <v>1</v>
      </c>
      <c r="B2" t="s">
        <v>113</v>
      </c>
      <c r="D2">
        <v>0</v>
      </c>
    </row>
    <row r="3" spans="1:9" x14ac:dyDescent="0.35">
      <c r="A3">
        <v>2</v>
      </c>
      <c r="B3" t="s">
        <v>114</v>
      </c>
    </row>
    <row r="4" spans="1:9" x14ac:dyDescent="0.35">
      <c r="A4">
        <v>3</v>
      </c>
      <c r="B4" t="s">
        <v>115</v>
      </c>
    </row>
    <row r="5" spans="1:9" x14ac:dyDescent="0.35">
      <c r="A5">
        <v>4</v>
      </c>
      <c r="B5" t="s">
        <v>116</v>
      </c>
    </row>
    <row r="6" spans="1:9" x14ac:dyDescent="0.35">
      <c r="A6">
        <v>5</v>
      </c>
      <c r="B6" t="s">
        <v>4</v>
      </c>
      <c r="C6">
        <v>17664</v>
      </c>
      <c r="F6" s="8">
        <v>26151</v>
      </c>
      <c r="G6">
        <v>202</v>
      </c>
      <c r="H6" s="9">
        <v>1.004</v>
      </c>
      <c r="I6" s="9">
        <v>1.3666667E-2</v>
      </c>
    </row>
    <row r="7" spans="1:9" x14ac:dyDescent="0.35">
      <c r="A7">
        <v>6</v>
      </c>
      <c r="B7" t="s">
        <v>117</v>
      </c>
      <c r="C7">
        <v>17624</v>
      </c>
      <c r="E7">
        <v>17664</v>
      </c>
      <c r="F7" s="8">
        <v>2971</v>
      </c>
      <c r="G7">
        <v>103</v>
      </c>
      <c r="H7" s="9">
        <v>0.31761538499999997</v>
      </c>
      <c r="I7" s="9">
        <v>3.2000000000000001E-2</v>
      </c>
    </row>
    <row r="8" spans="1:9" x14ac:dyDescent="0.35">
      <c r="A8">
        <v>7</v>
      </c>
      <c r="B8" t="s">
        <v>6</v>
      </c>
      <c r="C8">
        <v>19107</v>
      </c>
      <c r="D8">
        <v>4817</v>
      </c>
      <c r="E8">
        <v>12807</v>
      </c>
      <c r="F8" s="8">
        <v>8511</v>
      </c>
      <c r="G8">
        <v>350</v>
      </c>
      <c r="H8" s="9">
        <v>0.586461538</v>
      </c>
      <c r="I8" s="9">
        <v>8.3111111000000001E-2</v>
      </c>
    </row>
    <row r="9" spans="1:9" x14ac:dyDescent="0.35">
      <c r="A9">
        <v>8</v>
      </c>
      <c r="B9" t="s">
        <v>118</v>
      </c>
      <c r="C9">
        <v>6507</v>
      </c>
      <c r="D9">
        <v>17557</v>
      </c>
      <c r="E9">
        <v>1550</v>
      </c>
      <c r="F9" s="8">
        <v>3760</v>
      </c>
      <c r="G9">
        <v>58</v>
      </c>
      <c r="H9" s="9">
        <v>0.86975000000000002</v>
      </c>
      <c r="I9" s="9">
        <v>1.925E-2</v>
      </c>
    </row>
    <row r="10" spans="1:9" x14ac:dyDescent="0.35">
      <c r="A10">
        <v>9</v>
      </c>
      <c r="B10" t="s">
        <v>5</v>
      </c>
      <c r="C10">
        <v>12100</v>
      </c>
      <c r="D10">
        <v>6507</v>
      </c>
      <c r="F10" s="8">
        <v>7488</v>
      </c>
      <c r="G10">
        <v>447</v>
      </c>
      <c r="H10" s="9">
        <v>0.37283333299999999</v>
      </c>
      <c r="I10" s="9">
        <v>9.35E-2</v>
      </c>
    </row>
    <row r="11" spans="1:9" x14ac:dyDescent="0.35">
      <c r="A11">
        <v>10</v>
      </c>
      <c r="B11" t="s">
        <v>119</v>
      </c>
      <c r="C11">
        <v>1436</v>
      </c>
      <c r="E11">
        <v>12100</v>
      </c>
      <c r="F11" s="8">
        <v>1966</v>
      </c>
      <c r="G11">
        <v>46</v>
      </c>
      <c r="H11" s="9">
        <v>1</v>
      </c>
      <c r="I11" s="9">
        <v>6.3E-2</v>
      </c>
    </row>
    <row r="12" spans="1:9" x14ac:dyDescent="0.35">
      <c r="A12">
        <v>11</v>
      </c>
      <c r="B12" t="s">
        <v>120</v>
      </c>
      <c r="C12">
        <v>149485</v>
      </c>
      <c r="E12">
        <v>1436</v>
      </c>
      <c r="F12" s="8">
        <v>155304</v>
      </c>
      <c r="G12" s="8">
        <v>918</v>
      </c>
      <c r="H12" s="9">
        <v>0.39544444400000001</v>
      </c>
      <c r="I12" s="9">
        <v>2.3428570999999999E-2</v>
      </c>
    </row>
    <row r="13" spans="1:9" x14ac:dyDescent="0.35">
      <c r="A13">
        <v>12</v>
      </c>
      <c r="B13" t="s">
        <v>1</v>
      </c>
      <c r="C13">
        <v>36082</v>
      </c>
      <c r="E13">
        <v>149485</v>
      </c>
      <c r="F13" s="8">
        <v>1567</v>
      </c>
      <c r="G13" s="8">
        <v>9539</v>
      </c>
      <c r="H13" s="9">
        <v>0.52322222200000001</v>
      </c>
      <c r="I13" s="9">
        <v>0.31433333299999999</v>
      </c>
    </row>
    <row r="14" spans="1:9" x14ac:dyDescent="0.35">
      <c r="A14">
        <v>13</v>
      </c>
      <c r="B14" t="s">
        <v>11</v>
      </c>
      <c r="C14">
        <v>73315</v>
      </c>
      <c r="D14">
        <v>34138</v>
      </c>
      <c r="E14">
        <v>1944</v>
      </c>
      <c r="F14" s="8">
        <v>26182</v>
      </c>
      <c r="G14" s="8">
        <v>12285</v>
      </c>
      <c r="H14" s="9">
        <v>0.44006250000000002</v>
      </c>
      <c r="I14" s="9">
        <v>0.17549999999999999</v>
      </c>
    </row>
    <row r="15" spans="1:9" x14ac:dyDescent="0.35">
      <c r="A15">
        <v>14</v>
      </c>
      <c r="B15" t="s">
        <v>121</v>
      </c>
      <c r="D15">
        <v>44683</v>
      </c>
      <c r="E15">
        <v>28632</v>
      </c>
      <c r="G15" s="8"/>
    </row>
    <row r="16" spans="1:9" x14ac:dyDescent="0.35">
      <c r="A16">
        <v>15</v>
      </c>
      <c r="B16" t="s">
        <v>122</v>
      </c>
      <c r="C16">
        <v>57552</v>
      </c>
      <c r="F16" s="8">
        <v>41441</v>
      </c>
      <c r="G16" s="8">
        <v>3959</v>
      </c>
    </row>
    <row r="17" spans="1:9" x14ac:dyDescent="0.35">
      <c r="A17">
        <v>16</v>
      </c>
      <c r="B17" t="s">
        <v>123</v>
      </c>
      <c r="D17">
        <v>18693</v>
      </c>
      <c r="E17">
        <v>38859</v>
      </c>
    </row>
    <row r="18" spans="1:9" x14ac:dyDescent="0.35">
      <c r="A18">
        <v>17</v>
      </c>
      <c r="B18" t="s">
        <v>124</v>
      </c>
    </row>
    <row r="19" spans="1:9" x14ac:dyDescent="0.35">
      <c r="A19">
        <v>18</v>
      </c>
      <c r="B19" t="s">
        <v>125</v>
      </c>
    </row>
    <row r="20" spans="1:9" x14ac:dyDescent="0.35">
      <c r="A20">
        <v>99</v>
      </c>
      <c r="B20" t="s">
        <v>127</v>
      </c>
      <c r="G20" s="8"/>
    </row>
    <row r="21" spans="1:9" x14ac:dyDescent="0.35">
      <c r="B21" t="s">
        <v>172</v>
      </c>
      <c r="F21" s="8">
        <v>161562</v>
      </c>
      <c r="G21" s="8">
        <v>41954</v>
      </c>
    </row>
    <row r="22" spans="1:9" x14ac:dyDescent="0.35">
      <c r="B22" t="s">
        <v>173</v>
      </c>
      <c r="F22" s="8">
        <v>161</v>
      </c>
      <c r="G22" s="8">
        <v>4646</v>
      </c>
    </row>
    <row r="23" spans="1:9" x14ac:dyDescent="0.35">
      <c r="B23" t="s">
        <v>174</v>
      </c>
      <c r="F23" s="8">
        <v>275341</v>
      </c>
      <c r="G23" s="8">
        <v>27907</v>
      </c>
      <c r="H23" s="9">
        <v>0.54081481499999995</v>
      </c>
      <c r="I23" s="9">
        <v>0.115214286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0CD0B-0B1D-4570-A53D-56953D28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BBC63C-E6C3-4F61-85FB-D2B07203CC9E}">
  <ds:schemaRefs>
    <ds:schemaRef ds:uri="http://purl.org/dc/terms/"/>
    <ds:schemaRef ds:uri="http://purl.org/dc/elements/1.1/"/>
    <ds:schemaRef ds:uri="http://schemas.microsoft.com/office/2006/metadata/properties"/>
    <ds:schemaRef ds:uri="af7da3fd-bd7d-4b07-a26d-5c4edd2bac1d"/>
    <ds:schemaRef ds:uri="http://schemas.microsoft.com/office/2006/documentManagement/types"/>
    <ds:schemaRef ds:uri="http://www.w3.org/XML/1998/namespace"/>
    <ds:schemaRef ds:uri="81c8d946-e74e-4658-82bc-01095f10b832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0D7CA1-BE0B-4D26-A96F-BD273C4DE8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IL Avg Distance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2013_0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2024-12-31T19:24:56Z</dcterms:created>
  <dcterms:modified xsi:type="dcterms:W3CDTF">2025-01-10T17:47:53Z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2024-12-31T19:25:15Z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66c84b56-0a97-4a3e-897f-96a891213273</vt:lpwstr>
  </property>
  <property fmtid="{D5CDD505-2E9C-101B-9397-08002B2CF9AE}" pid="8" name="MSIP_Label_4044bd30-2ed7-4c9d-9d12-46200872a97b_ContentBits">
    <vt:lpwstr>0</vt:lpwstr>
  </property>
  <property fmtid="{D5CDD505-2E9C-101B-9397-08002B2CF9AE}" pid="9" name="ContentTypeId">
    <vt:lpwstr>0x01010064390183F06D724C83DE71489E552D5A</vt:lpwstr>
  </property>
</Properties>
</file>