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san\library\Collections Management\Space\SHELVING MAPS AND MEASUREMENTS\Geier Library - July 2024\Paris 2024\GG\"/>
    </mc:Choice>
  </mc:AlternateContent>
  <xr:revisionPtr revIDLastSave="0" documentId="13_ncr:1_{9E43C94A-DD8E-494F-9B4B-8B8C096C98B4}" xr6:coauthVersionLast="47" xr6:coauthVersionMax="47" xr10:uidLastSave="{00000000-0000-0000-0000-000000000000}"/>
  <bookViews>
    <workbookView xWindow="28680" yWindow="-120" windowWidth="29040" windowHeight="17520" xr2:uid="{80DFB257-469F-435C-A930-53E1C0AF616F}"/>
  </bookViews>
  <sheets>
    <sheet name="Sheet1" sheetId="1" r:id="rId1"/>
  </sheets>
  <definedNames>
    <definedName name="_xlnm._FilterDatabase" localSheetId="0" hidden="1">Sheet1!$C$1:$C$141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1" l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" i="1" s="1"/>
  <c r="E3" i="1" l="1"/>
  <c r="E4" i="1" s="1"/>
  <c r="E5" i="1" s="1"/>
  <c r="E6" i="1" s="1"/>
  <c r="E7" i="1" s="1"/>
  <c r="E8" i="1" s="1"/>
  <c r="E9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</calcChain>
</file>

<file path=xl/sharedStrings.xml><?xml version="1.0" encoding="utf-8"?>
<sst xmlns="http://schemas.openxmlformats.org/spreadsheetml/2006/main" count="142" uniqueCount="142">
  <si>
    <t>G</t>
  </si>
  <si>
    <t>GA</t>
  </si>
  <si>
    <t>GB</t>
  </si>
  <si>
    <t>GF</t>
  </si>
  <si>
    <t>GN</t>
  </si>
  <si>
    <t>GR</t>
  </si>
  <si>
    <t>GT</t>
  </si>
  <si>
    <t>GV</t>
  </si>
  <si>
    <t>H</t>
  </si>
  <si>
    <t>HA</t>
  </si>
  <si>
    <t>HB</t>
  </si>
  <si>
    <t>HC</t>
  </si>
  <si>
    <t>HD</t>
  </si>
  <si>
    <t>HE</t>
  </si>
  <si>
    <t>HF</t>
  </si>
  <si>
    <t>HG</t>
  </si>
  <si>
    <t>HJ</t>
  </si>
  <si>
    <t>HM</t>
  </si>
  <si>
    <t>HN</t>
  </si>
  <si>
    <t>HQ</t>
  </si>
  <si>
    <t>HT</t>
  </si>
  <si>
    <t>HV</t>
  </si>
  <si>
    <t>HX</t>
  </si>
  <si>
    <t>JA</t>
  </si>
  <si>
    <t>JC</t>
  </si>
  <si>
    <t>JF</t>
  </si>
  <si>
    <t>JN</t>
  </si>
  <si>
    <t>JS</t>
  </si>
  <si>
    <t>JV</t>
  </si>
  <si>
    <t>JX</t>
  </si>
  <si>
    <t>JZ</t>
  </si>
  <si>
    <t>K</t>
  </si>
  <si>
    <t>KB</t>
  </si>
  <si>
    <t>KBM</t>
  </si>
  <si>
    <t>KBP</t>
  </si>
  <si>
    <t>KBR</t>
  </si>
  <si>
    <t>KBU</t>
  </si>
  <si>
    <t>KD</t>
  </si>
  <si>
    <t>KG</t>
  </si>
  <si>
    <t>KHH</t>
  </si>
  <si>
    <t>KJ</t>
  </si>
  <si>
    <t>KJA</t>
  </si>
  <si>
    <t>KJC</t>
  </si>
  <si>
    <t>KJK</t>
  </si>
  <si>
    <t>KJV</t>
  </si>
  <si>
    <t>KJW</t>
  </si>
  <si>
    <t>KK</t>
  </si>
  <si>
    <t>KKC</t>
  </si>
  <si>
    <t>KKE</t>
  </si>
  <si>
    <t>KKH</t>
  </si>
  <si>
    <t>KKT</t>
  </si>
  <si>
    <t>KKW</t>
  </si>
  <si>
    <t>KKX</t>
  </si>
  <si>
    <t>KMC</t>
  </si>
  <si>
    <t>KZ</t>
  </si>
  <si>
    <t>KZA</t>
  </si>
  <si>
    <t>LA</t>
  </si>
  <si>
    <t>LB</t>
  </si>
  <si>
    <t>LC</t>
  </si>
  <si>
    <t>LF</t>
  </si>
  <si>
    <t>P</t>
  </si>
  <si>
    <t>PA</t>
  </si>
  <si>
    <t>PB</t>
  </si>
  <si>
    <t>PC</t>
  </si>
  <si>
    <t>PD</t>
  </si>
  <si>
    <t>PE</t>
  </si>
  <si>
    <t>PF</t>
  </si>
  <si>
    <t>PG</t>
  </si>
  <si>
    <t>PH</t>
  </si>
  <si>
    <t>PJ</t>
  </si>
  <si>
    <t>PK</t>
  </si>
  <si>
    <t>PL</t>
  </si>
  <si>
    <t>PM</t>
  </si>
  <si>
    <t>PN</t>
  </si>
  <si>
    <t>PQ4200-4399</t>
  </si>
  <si>
    <t>PQ4400-4599</t>
  </si>
  <si>
    <t>PR</t>
  </si>
  <si>
    <t>PS</t>
  </si>
  <si>
    <t>PT</t>
  </si>
  <si>
    <t>Q</t>
  </si>
  <si>
    <t>QA</t>
  </si>
  <si>
    <t>QB</t>
  </si>
  <si>
    <t>QC</t>
  </si>
  <si>
    <t>QD</t>
  </si>
  <si>
    <t>QE</t>
  </si>
  <si>
    <t>QH</t>
  </si>
  <si>
    <t>QK</t>
  </si>
  <si>
    <t>QL</t>
  </si>
  <si>
    <t>QM</t>
  </si>
  <si>
    <t>QP</t>
  </si>
  <si>
    <t>R</t>
  </si>
  <si>
    <t>RA</t>
  </si>
  <si>
    <t>RB</t>
  </si>
  <si>
    <t>RC</t>
  </si>
  <si>
    <t>RD</t>
  </si>
  <si>
    <t>RE</t>
  </si>
  <si>
    <t>RG</t>
  </si>
  <si>
    <t>RJ</t>
  </si>
  <si>
    <t>RM</t>
  </si>
  <si>
    <t>RS</t>
  </si>
  <si>
    <t>S</t>
  </si>
  <si>
    <t>SB</t>
  </si>
  <si>
    <t>SD</t>
  </si>
  <si>
    <t>SF</t>
  </si>
  <si>
    <t>SH</t>
  </si>
  <si>
    <t>SK</t>
  </si>
  <si>
    <t>T</t>
  </si>
  <si>
    <t>TA</t>
  </si>
  <si>
    <t>TC</t>
  </si>
  <si>
    <t>TD</t>
  </si>
  <si>
    <t>TG</t>
  </si>
  <si>
    <t>TH</t>
  </si>
  <si>
    <t>TJ</t>
  </si>
  <si>
    <t>TL</t>
  </si>
  <si>
    <t>TN</t>
  </si>
  <si>
    <t>TP</t>
  </si>
  <si>
    <t>TR</t>
  </si>
  <si>
    <t>TS</t>
  </si>
  <si>
    <t>TT</t>
  </si>
  <si>
    <t>TX</t>
  </si>
  <si>
    <t>U</t>
  </si>
  <si>
    <t>UA</t>
  </si>
  <si>
    <t>UB</t>
  </si>
  <si>
    <t>UC</t>
  </si>
  <si>
    <t>UE</t>
  </si>
  <si>
    <t>UF</t>
  </si>
  <si>
    <t>UG</t>
  </si>
  <si>
    <t>V</t>
  </si>
  <si>
    <t>VA</t>
  </si>
  <si>
    <t>VF</t>
  </si>
  <si>
    <t>VG</t>
  </si>
  <si>
    <t>VK</t>
  </si>
  <si>
    <t>VM</t>
  </si>
  <si>
    <t>Z</t>
  </si>
  <si>
    <t>PQ1-4000</t>
  </si>
  <si>
    <t>PQ4001-4199</t>
  </si>
  <si>
    <t>PQ4600-4674</t>
  </si>
  <si>
    <t>PQ4675 to END</t>
  </si>
  <si>
    <t>KKZ</t>
  </si>
  <si>
    <t>subclass</t>
  </si>
  <si>
    <t>growth as proportion of all FY20-24 volumes</t>
  </si>
  <si>
    <t>current occupied shelfspace in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</si>
</sst>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C5F1-1546-4C59-87B1-65A7A91F1465}">
  <dimension ref="A1:E141"/>
  <sheetViews>
    <sheetView tabSelected="1" workbookViewId="0">
      <selection activeCell="H34" sqref="H34"/>
    </sheetView>
  </sheetViews>
  <sheetFormatPr defaultRowHeight="15" x14ac:dyDescent="0.25"/>
  <cols>
    <col min="2" max="2" width="21.42578125" customWidth="1"/>
    <col min="3" max="3" width="35.5703125" customWidth="1"/>
  </cols>
  <sheetData>
    <row r="1" spans="1:5" ht="30" x14ac:dyDescent="0.25">
      <c r="A1" t="s">
        <v>139</v>
      </c>
      <c r="B1" t="s">
        <v>141</v>
      </c>
      <c r="C1" s="2" t="s">
        <v>140</v>
      </c>
    </row>
    <row r="2" spans="1:5" x14ac:dyDescent="0.25">
      <c r="A2" t="s">
        <v>0</v>
      </c>
      <c r="B2">
        <v>825</v>
      </c>
      <c r="C2">
        <v>1.1634349030470999E-2</v>
      </c>
      <c r="D2">
        <f>C2*9428</f>
        <v>109.68864265928059</v>
      </c>
      <c r="E2">
        <f>B2+D2</f>
        <v>934.68864265928062</v>
      </c>
    </row>
    <row r="3" spans="1:5" x14ac:dyDescent="0.25">
      <c r="A3" t="s">
        <v>1</v>
      </c>
      <c r="B3">
        <v>556</v>
      </c>
      <c r="C3">
        <v>1.0526315789474E-2</v>
      </c>
      <c r="D3">
        <f t="shared" ref="D3:D66" si="0">C3*9428</f>
        <v>99.242105263160866</v>
      </c>
      <c r="E3">
        <f>E2+B3+D3</f>
        <v>1589.9307479224415</v>
      </c>
    </row>
    <row r="4" spans="1:5" x14ac:dyDescent="0.25">
      <c r="A4" t="s">
        <v>2</v>
      </c>
      <c r="B4">
        <v>36</v>
      </c>
      <c r="C4">
        <v>1.1080332409969999E-3</v>
      </c>
      <c r="D4">
        <f t="shared" si="0"/>
        <v>10.446537396119716</v>
      </c>
      <c r="E4">
        <f t="shared" ref="E4:E67" si="1">E3+B4+D4</f>
        <v>1636.3772853185612</v>
      </c>
    </row>
    <row r="5" spans="1:5" x14ac:dyDescent="0.25">
      <c r="A5" t="s">
        <v>3</v>
      </c>
      <c r="B5">
        <v>38</v>
      </c>
      <c r="C5">
        <v>1.3850415512469999E-3</v>
      </c>
      <c r="D5">
        <f t="shared" si="0"/>
        <v>13.058171745156715</v>
      </c>
      <c r="E5">
        <f t="shared" si="1"/>
        <v>1687.4354570637179</v>
      </c>
    </row>
    <row r="6" spans="1:5" x14ac:dyDescent="0.25">
      <c r="A6" t="s">
        <v>4</v>
      </c>
      <c r="B6">
        <v>173</v>
      </c>
      <c r="C6">
        <v>4.1551246537400001E-3</v>
      </c>
      <c r="D6">
        <f t="shared" si="0"/>
        <v>39.174515235460724</v>
      </c>
      <c r="E6">
        <f t="shared" si="1"/>
        <v>1899.6099722991787</v>
      </c>
    </row>
    <row r="7" spans="1:5" x14ac:dyDescent="0.25">
      <c r="A7" t="s">
        <v>5</v>
      </c>
      <c r="B7">
        <v>142</v>
      </c>
      <c r="C7">
        <v>2.7700831024930002E-3</v>
      </c>
      <c r="D7">
        <f t="shared" si="0"/>
        <v>26.116343490304008</v>
      </c>
      <c r="E7">
        <f t="shared" si="1"/>
        <v>2067.7263157894827</v>
      </c>
    </row>
    <row r="8" spans="1:5" x14ac:dyDescent="0.25">
      <c r="A8" t="s">
        <v>6</v>
      </c>
      <c r="B8">
        <v>1201</v>
      </c>
      <c r="C8">
        <v>2.1606648199446001E-2</v>
      </c>
      <c r="D8">
        <f t="shared" si="0"/>
        <v>203.7074792243769</v>
      </c>
      <c r="E8">
        <f t="shared" si="1"/>
        <v>3472.4337950138597</v>
      </c>
    </row>
    <row r="9" spans="1:5" x14ac:dyDescent="0.25">
      <c r="A9" t="s">
        <v>7</v>
      </c>
      <c r="B9">
        <v>315</v>
      </c>
      <c r="C9">
        <v>9.6952908587260005E-3</v>
      </c>
      <c r="D9">
        <f t="shared" si="0"/>
        <v>91.40720221606874</v>
      </c>
      <c r="E9">
        <f t="shared" si="1"/>
        <v>3878.8409972299282</v>
      </c>
    </row>
    <row r="10" spans="1:5" x14ac:dyDescent="0.25">
      <c r="A10" t="s">
        <v>8</v>
      </c>
      <c r="B10">
        <v>7</v>
      </c>
      <c r="D10">
        <f t="shared" si="0"/>
        <v>0</v>
      </c>
      <c r="E10">
        <f t="shared" si="1"/>
        <v>3885.8409972299282</v>
      </c>
    </row>
    <row r="11" spans="1:5" x14ac:dyDescent="0.25">
      <c r="A11" t="s">
        <v>9</v>
      </c>
      <c r="B11">
        <v>7</v>
      </c>
      <c r="C11">
        <v>2.7700831024900002E-4</v>
      </c>
      <c r="D11">
        <f t="shared" si="0"/>
        <v>2.6116343490275722</v>
      </c>
      <c r="E11">
        <f t="shared" si="1"/>
        <v>3895.4526315789558</v>
      </c>
    </row>
    <row r="12" spans="1:5" x14ac:dyDescent="0.25">
      <c r="A12" t="s">
        <v>10</v>
      </c>
      <c r="B12">
        <v>147</v>
      </c>
      <c r="C12">
        <v>3.8781163434899999E-3</v>
      </c>
      <c r="D12">
        <f t="shared" si="0"/>
        <v>36.56288088642372</v>
      </c>
      <c r="E12">
        <f t="shared" si="1"/>
        <v>4079.0155124653793</v>
      </c>
    </row>
    <row r="13" spans="1:5" x14ac:dyDescent="0.25">
      <c r="A13" t="s">
        <v>11</v>
      </c>
      <c r="B13">
        <v>438</v>
      </c>
      <c r="C13">
        <v>7.2022160664819996E-3</v>
      </c>
      <c r="D13">
        <f t="shared" si="0"/>
        <v>67.902493074792289</v>
      </c>
      <c r="E13">
        <f t="shared" si="1"/>
        <v>4584.9180055401712</v>
      </c>
    </row>
    <row r="14" spans="1:5" x14ac:dyDescent="0.25">
      <c r="A14" t="s">
        <v>12</v>
      </c>
      <c r="B14">
        <v>584</v>
      </c>
      <c r="C14">
        <v>1.6066481994460001E-2</v>
      </c>
      <c r="D14">
        <f t="shared" si="0"/>
        <v>151.47479224376889</v>
      </c>
      <c r="E14">
        <f t="shared" si="1"/>
        <v>5320.3927977839403</v>
      </c>
    </row>
    <row r="15" spans="1:5" x14ac:dyDescent="0.25">
      <c r="A15" t="s">
        <v>13</v>
      </c>
      <c r="B15">
        <v>177</v>
      </c>
      <c r="C15">
        <v>3.3240997229920001E-3</v>
      </c>
      <c r="D15">
        <f t="shared" si="0"/>
        <v>31.339612188368577</v>
      </c>
      <c r="E15">
        <f t="shared" si="1"/>
        <v>5528.7324099723091</v>
      </c>
    </row>
    <row r="16" spans="1:5" x14ac:dyDescent="0.25">
      <c r="A16" t="s">
        <v>14</v>
      </c>
      <c r="B16">
        <v>767</v>
      </c>
      <c r="C16">
        <v>1.5512465373961001E-2</v>
      </c>
      <c r="D16">
        <f t="shared" si="0"/>
        <v>146.25152354570432</v>
      </c>
      <c r="E16">
        <f t="shared" si="1"/>
        <v>6441.9839335180131</v>
      </c>
    </row>
    <row r="17" spans="1:5" x14ac:dyDescent="0.25">
      <c r="A17" t="s">
        <v>15</v>
      </c>
      <c r="B17">
        <v>321</v>
      </c>
      <c r="C17">
        <v>4.9861495844880001E-3</v>
      </c>
      <c r="D17">
        <f t="shared" si="0"/>
        <v>47.009418282552865</v>
      </c>
      <c r="E17">
        <f t="shared" si="1"/>
        <v>6809.9933518005664</v>
      </c>
    </row>
    <row r="18" spans="1:5" x14ac:dyDescent="0.25">
      <c r="A18" t="s">
        <v>16</v>
      </c>
      <c r="B18">
        <v>143</v>
      </c>
      <c r="C18">
        <v>3.6011080332409998E-3</v>
      </c>
      <c r="D18">
        <f t="shared" si="0"/>
        <v>33.951246537396145</v>
      </c>
      <c r="E18">
        <f t="shared" si="1"/>
        <v>6986.9445983379628</v>
      </c>
    </row>
    <row r="19" spans="1:5" x14ac:dyDescent="0.25">
      <c r="A19" t="s">
        <v>17</v>
      </c>
      <c r="B19">
        <v>55</v>
      </c>
      <c r="C19">
        <v>2.4930747922440001E-3</v>
      </c>
      <c r="D19">
        <f t="shared" si="0"/>
        <v>23.504709141276432</v>
      </c>
      <c r="E19">
        <f t="shared" si="1"/>
        <v>7065.449307479239</v>
      </c>
    </row>
    <row r="20" spans="1:5" x14ac:dyDescent="0.25">
      <c r="A20" t="s">
        <v>18</v>
      </c>
      <c r="B20">
        <v>149</v>
      </c>
      <c r="C20">
        <v>3.8781163434899999E-3</v>
      </c>
      <c r="D20">
        <f t="shared" si="0"/>
        <v>36.56288088642372</v>
      </c>
      <c r="E20">
        <f t="shared" si="1"/>
        <v>7251.012188365663</v>
      </c>
    </row>
    <row r="21" spans="1:5" x14ac:dyDescent="0.25">
      <c r="A21" t="s">
        <v>19</v>
      </c>
      <c r="B21">
        <v>843</v>
      </c>
      <c r="C21">
        <v>1.6620498614957999E-2</v>
      </c>
      <c r="D21">
        <f t="shared" si="0"/>
        <v>156.69806094182402</v>
      </c>
      <c r="E21">
        <f t="shared" si="1"/>
        <v>8250.7102493074872</v>
      </c>
    </row>
    <row r="22" spans="1:5" x14ac:dyDescent="0.25">
      <c r="A22" t="s">
        <v>20</v>
      </c>
      <c r="B22">
        <v>418</v>
      </c>
      <c r="C22">
        <v>1.1357340720222001E-2</v>
      </c>
      <c r="D22">
        <f t="shared" si="0"/>
        <v>107.07700831025302</v>
      </c>
      <c r="E22">
        <f t="shared" si="1"/>
        <v>8775.7872576177397</v>
      </c>
    </row>
    <row r="23" spans="1:5" x14ac:dyDescent="0.25">
      <c r="A23" t="s">
        <v>21</v>
      </c>
      <c r="B23">
        <v>286</v>
      </c>
      <c r="C23">
        <v>9.1412742382270002E-3</v>
      </c>
      <c r="D23">
        <f t="shared" si="0"/>
        <v>86.183933518004153</v>
      </c>
      <c r="E23">
        <f t="shared" si="1"/>
        <v>9147.9711911357444</v>
      </c>
    </row>
    <row r="24" spans="1:5" x14ac:dyDescent="0.25">
      <c r="A24" t="s">
        <v>22</v>
      </c>
      <c r="B24">
        <v>18</v>
      </c>
      <c r="D24">
        <f t="shared" si="0"/>
        <v>0</v>
      </c>
      <c r="E24">
        <f t="shared" si="1"/>
        <v>9165.9711911357444</v>
      </c>
    </row>
    <row r="25" spans="1:5" x14ac:dyDescent="0.25">
      <c r="A25" t="s">
        <v>23</v>
      </c>
      <c r="B25">
        <v>245</v>
      </c>
      <c r="C25">
        <v>3.3240997229920001E-3</v>
      </c>
      <c r="D25">
        <f t="shared" si="0"/>
        <v>31.339612188368577</v>
      </c>
      <c r="E25">
        <f t="shared" si="1"/>
        <v>9442.3108033241133</v>
      </c>
    </row>
    <row r="26" spans="1:5" x14ac:dyDescent="0.25">
      <c r="A26" t="s">
        <v>24</v>
      </c>
      <c r="B26">
        <v>1446</v>
      </c>
      <c r="C26">
        <v>2.2160664819945001E-2</v>
      </c>
      <c r="D26">
        <f t="shared" si="0"/>
        <v>208.93074792244147</v>
      </c>
      <c r="E26">
        <f t="shared" si="1"/>
        <v>11097.241551246554</v>
      </c>
    </row>
    <row r="27" spans="1:5" x14ac:dyDescent="0.25">
      <c r="A27" t="s">
        <v>25</v>
      </c>
      <c r="B27">
        <v>23</v>
      </c>
      <c r="C27">
        <v>5.54016620499E-4</v>
      </c>
      <c r="D27">
        <f t="shared" si="0"/>
        <v>5.2232686980645724</v>
      </c>
      <c r="E27">
        <f t="shared" si="1"/>
        <v>11125.464819944618</v>
      </c>
    </row>
    <row r="28" spans="1:5" x14ac:dyDescent="0.25">
      <c r="A28" t="s">
        <v>26</v>
      </c>
      <c r="B28">
        <v>244</v>
      </c>
      <c r="C28">
        <v>3.0470914127419999E-3</v>
      </c>
      <c r="D28">
        <f t="shared" si="0"/>
        <v>28.727977839331576</v>
      </c>
      <c r="E28">
        <f t="shared" si="1"/>
        <v>11398.19279778395</v>
      </c>
    </row>
    <row r="29" spans="1:5" x14ac:dyDescent="0.25">
      <c r="A29" t="s">
        <v>27</v>
      </c>
      <c r="B29">
        <v>48</v>
      </c>
      <c r="C29">
        <v>1.3850415512469999E-3</v>
      </c>
      <c r="D29">
        <f t="shared" si="0"/>
        <v>13.058171745156715</v>
      </c>
      <c r="E29">
        <f t="shared" si="1"/>
        <v>11459.250969529106</v>
      </c>
    </row>
    <row r="30" spans="1:5" x14ac:dyDescent="0.25">
      <c r="A30" t="s">
        <v>28</v>
      </c>
      <c r="B30">
        <v>96</v>
      </c>
      <c r="C30">
        <v>1.662049861496E-3</v>
      </c>
      <c r="D30">
        <f t="shared" si="0"/>
        <v>15.669806094184288</v>
      </c>
      <c r="E30">
        <f t="shared" si="1"/>
        <v>11570.92077562329</v>
      </c>
    </row>
    <row r="31" spans="1:5" x14ac:dyDescent="0.25">
      <c r="A31" t="s">
        <v>29</v>
      </c>
      <c r="B31">
        <v>59</v>
      </c>
      <c r="D31">
        <f t="shared" si="0"/>
        <v>0</v>
      </c>
      <c r="E31">
        <f t="shared" si="1"/>
        <v>11629.92077562329</v>
      </c>
    </row>
    <row r="32" spans="1:5" x14ac:dyDescent="0.25">
      <c r="A32" t="s">
        <v>30</v>
      </c>
      <c r="B32">
        <v>57</v>
      </c>
      <c r="C32">
        <v>1.662049861496E-3</v>
      </c>
      <c r="D32">
        <f t="shared" si="0"/>
        <v>15.669806094184288</v>
      </c>
      <c r="E32">
        <f t="shared" si="1"/>
        <v>11702.590581717473</v>
      </c>
    </row>
    <row r="33" spans="1:5" x14ac:dyDescent="0.25">
      <c r="A33" t="s">
        <v>31</v>
      </c>
      <c r="B33">
        <v>200</v>
      </c>
      <c r="C33">
        <v>2.4930747922440001E-3</v>
      </c>
      <c r="D33">
        <f t="shared" si="0"/>
        <v>23.504709141276432</v>
      </c>
      <c r="E33">
        <f t="shared" si="1"/>
        <v>11926.09529085875</v>
      </c>
    </row>
    <row r="34" spans="1:5" x14ac:dyDescent="0.25">
      <c r="A34" t="s">
        <v>32</v>
      </c>
      <c r="B34">
        <v>2</v>
      </c>
      <c r="D34">
        <f t="shared" si="0"/>
        <v>0</v>
      </c>
      <c r="E34">
        <f t="shared" si="1"/>
        <v>11928.09529085875</v>
      </c>
    </row>
    <row r="35" spans="1:5" x14ac:dyDescent="0.25">
      <c r="A35" t="s">
        <v>33</v>
      </c>
      <c r="B35">
        <v>41</v>
      </c>
      <c r="D35">
        <f t="shared" si="0"/>
        <v>0</v>
      </c>
      <c r="E35">
        <f t="shared" si="1"/>
        <v>11969.09529085875</v>
      </c>
    </row>
    <row r="36" spans="1:5" x14ac:dyDescent="0.25">
      <c r="A36" t="s">
        <v>34</v>
      </c>
      <c r="B36">
        <v>6</v>
      </c>
      <c r="C36">
        <v>2.7700831024900002E-4</v>
      </c>
      <c r="D36">
        <f t="shared" si="0"/>
        <v>2.6116343490275722</v>
      </c>
      <c r="E36">
        <f t="shared" si="1"/>
        <v>11977.706925207778</v>
      </c>
    </row>
    <row r="37" spans="1:5" x14ac:dyDescent="0.25">
      <c r="A37" t="s">
        <v>35</v>
      </c>
      <c r="B37">
        <v>89</v>
      </c>
      <c r="C37">
        <v>1.939058171745E-3</v>
      </c>
      <c r="D37">
        <f t="shared" si="0"/>
        <v>18.28144044321186</v>
      </c>
      <c r="E37">
        <f t="shared" si="1"/>
        <v>12084.98836565099</v>
      </c>
    </row>
    <row r="38" spans="1:5" x14ac:dyDescent="0.25">
      <c r="A38" t="s">
        <v>36</v>
      </c>
      <c r="B38">
        <v>17</v>
      </c>
      <c r="C38">
        <v>2.7700831024900002E-4</v>
      </c>
      <c r="D38">
        <f t="shared" si="0"/>
        <v>2.6116343490275722</v>
      </c>
      <c r="E38">
        <f t="shared" si="1"/>
        <v>12104.600000000019</v>
      </c>
    </row>
    <row r="39" spans="1:5" x14ac:dyDescent="0.25">
      <c r="A39" t="s">
        <v>37</v>
      </c>
      <c r="B39">
        <v>10</v>
      </c>
      <c r="D39">
        <f t="shared" si="0"/>
        <v>0</v>
      </c>
      <c r="E39">
        <f t="shared" si="1"/>
        <v>12114.600000000019</v>
      </c>
    </row>
    <row r="40" spans="1:5" x14ac:dyDescent="0.25">
      <c r="A40" t="s">
        <v>38</v>
      </c>
      <c r="B40">
        <v>2</v>
      </c>
      <c r="D40">
        <f t="shared" si="0"/>
        <v>0</v>
      </c>
      <c r="E40">
        <f t="shared" si="1"/>
        <v>12116.600000000019</v>
      </c>
    </row>
    <row r="41" spans="1:5" x14ac:dyDescent="0.25">
      <c r="A41" t="s">
        <v>39</v>
      </c>
      <c r="B41">
        <v>8</v>
      </c>
      <c r="D41">
        <f t="shared" si="0"/>
        <v>0</v>
      </c>
      <c r="E41">
        <f t="shared" si="1"/>
        <v>12124.600000000019</v>
      </c>
    </row>
    <row r="42" spans="1:5" x14ac:dyDescent="0.25">
      <c r="A42" t="s">
        <v>40</v>
      </c>
      <c r="B42">
        <v>155</v>
      </c>
      <c r="C42">
        <v>8.3102493074800002E-4</v>
      </c>
      <c r="D42">
        <f t="shared" si="0"/>
        <v>7.8349030470921441</v>
      </c>
      <c r="E42">
        <f t="shared" si="1"/>
        <v>12287.434903047111</v>
      </c>
    </row>
    <row r="43" spans="1:5" x14ac:dyDescent="0.25">
      <c r="A43" t="s">
        <v>41</v>
      </c>
      <c r="B43">
        <v>293</v>
      </c>
      <c r="C43">
        <v>2.4930747922440001E-3</v>
      </c>
      <c r="D43">
        <f t="shared" si="0"/>
        <v>23.504709141276432</v>
      </c>
      <c r="E43">
        <f t="shared" si="1"/>
        <v>12603.939612188387</v>
      </c>
    </row>
    <row r="44" spans="1:5" x14ac:dyDescent="0.25">
      <c r="A44" t="s">
        <v>42</v>
      </c>
      <c r="B44">
        <v>125</v>
      </c>
      <c r="C44">
        <v>1.662049861496E-3</v>
      </c>
      <c r="D44">
        <f t="shared" si="0"/>
        <v>15.669806094184288</v>
      </c>
      <c r="E44">
        <f t="shared" si="1"/>
        <v>12744.609418282571</v>
      </c>
    </row>
    <row r="45" spans="1:5" x14ac:dyDescent="0.25">
      <c r="A45" t="s">
        <v>43</v>
      </c>
      <c r="B45">
        <v>3</v>
      </c>
      <c r="D45">
        <f t="shared" si="0"/>
        <v>0</v>
      </c>
      <c r="E45">
        <f t="shared" si="1"/>
        <v>12747.609418282571</v>
      </c>
    </row>
    <row r="46" spans="1:5" x14ac:dyDescent="0.25">
      <c r="A46" t="s">
        <v>44</v>
      </c>
      <c r="B46">
        <v>29</v>
      </c>
      <c r="D46">
        <f t="shared" si="0"/>
        <v>0</v>
      </c>
      <c r="E46">
        <f t="shared" si="1"/>
        <v>12776.609418282571</v>
      </c>
    </row>
    <row r="47" spans="1:5" x14ac:dyDescent="0.25">
      <c r="A47" t="s">
        <v>45</v>
      </c>
      <c r="B47">
        <v>11</v>
      </c>
      <c r="C47">
        <v>2.7700831024900002E-4</v>
      </c>
      <c r="D47">
        <f t="shared" si="0"/>
        <v>2.6116343490275722</v>
      </c>
      <c r="E47">
        <f t="shared" si="1"/>
        <v>12790.221052631599</v>
      </c>
    </row>
    <row r="48" spans="1:5" x14ac:dyDescent="0.25">
      <c r="A48" t="s">
        <v>46</v>
      </c>
      <c r="B48">
        <v>9</v>
      </c>
      <c r="D48">
        <f t="shared" si="0"/>
        <v>0</v>
      </c>
      <c r="E48">
        <f t="shared" si="1"/>
        <v>12799.221052631599</v>
      </c>
    </row>
    <row r="49" spans="1:5" x14ac:dyDescent="0.25">
      <c r="A49" t="s">
        <v>47</v>
      </c>
      <c r="B49">
        <v>5</v>
      </c>
      <c r="D49">
        <f t="shared" si="0"/>
        <v>0</v>
      </c>
      <c r="E49">
        <f t="shared" si="1"/>
        <v>12804.221052631599</v>
      </c>
    </row>
    <row r="50" spans="1:5" x14ac:dyDescent="0.25">
      <c r="A50" t="s">
        <v>48</v>
      </c>
      <c r="B50">
        <v>12</v>
      </c>
      <c r="D50">
        <f t="shared" si="0"/>
        <v>0</v>
      </c>
      <c r="E50">
        <f t="shared" si="1"/>
        <v>12816.221052631599</v>
      </c>
    </row>
    <row r="51" spans="1:5" x14ac:dyDescent="0.25">
      <c r="A51" t="s">
        <v>49</v>
      </c>
      <c r="B51">
        <v>683</v>
      </c>
      <c r="C51">
        <v>9.1412742382270002E-3</v>
      </c>
      <c r="D51">
        <f t="shared" si="0"/>
        <v>86.183933518004153</v>
      </c>
      <c r="E51">
        <f t="shared" si="1"/>
        <v>13585.404986149604</v>
      </c>
    </row>
    <row r="52" spans="1:5" x14ac:dyDescent="0.25">
      <c r="A52" t="s">
        <v>50</v>
      </c>
      <c r="B52">
        <v>6</v>
      </c>
      <c r="D52">
        <f t="shared" si="0"/>
        <v>0</v>
      </c>
      <c r="E52">
        <f t="shared" si="1"/>
        <v>13591.404986149604</v>
      </c>
    </row>
    <row r="53" spans="1:5" x14ac:dyDescent="0.25">
      <c r="A53" t="s">
        <v>51</v>
      </c>
      <c r="B53">
        <v>3</v>
      </c>
      <c r="D53">
        <f t="shared" si="0"/>
        <v>0</v>
      </c>
      <c r="E53">
        <f t="shared" si="1"/>
        <v>13594.404986149604</v>
      </c>
    </row>
    <row r="54" spans="1:5" x14ac:dyDescent="0.25">
      <c r="A54" t="s">
        <v>52</v>
      </c>
      <c r="B54">
        <v>8</v>
      </c>
      <c r="D54">
        <f t="shared" si="0"/>
        <v>0</v>
      </c>
      <c r="E54">
        <f t="shared" si="1"/>
        <v>13602.404986149604</v>
      </c>
    </row>
    <row r="55" spans="1:5" x14ac:dyDescent="0.25">
      <c r="A55" t="s">
        <v>138</v>
      </c>
      <c r="B55">
        <v>2</v>
      </c>
      <c r="D55">
        <f t="shared" si="0"/>
        <v>0</v>
      </c>
      <c r="E55">
        <f t="shared" si="1"/>
        <v>13604.404986149604</v>
      </c>
    </row>
    <row r="56" spans="1:5" x14ac:dyDescent="0.25">
      <c r="A56" t="s">
        <v>53</v>
      </c>
      <c r="B56">
        <v>2</v>
      </c>
      <c r="C56">
        <v>2.7700831024900002E-4</v>
      </c>
      <c r="D56">
        <f t="shared" si="0"/>
        <v>2.6116343490275722</v>
      </c>
      <c r="E56">
        <f t="shared" si="1"/>
        <v>13609.016620498633</v>
      </c>
    </row>
    <row r="57" spans="1:5" x14ac:dyDescent="0.25">
      <c r="A57" t="s">
        <v>54</v>
      </c>
      <c r="B57">
        <v>36</v>
      </c>
      <c r="C57">
        <v>2.4930747922440001E-3</v>
      </c>
      <c r="D57">
        <f t="shared" si="0"/>
        <v>23.504709141276432</v>
      </c>
      <c r="E57">
        <f t="shared" si="1"/>
        <v>13668.521329639909</v>
      </c>
    </row>
    <row r="58" spans="1:5" x14ac:dyDescent="0.25">
      <c r="A58" t="s">
        <v>55</v>
      </c>
      <c r="B58">
        <v>5</v>
      </c>
      <c r="C58">
        <v>2.7700831024900002E-4</v>
      </c>
      <c r="D58">
        <f t="shared" si="0"/>
        <v>2.6116343490275722</v>
      </c>
      <c r="E58">
        <f t="shared" si="1"/>
        <v>13676.132963988937</v>
      </c>
    </row>
    <row r="59" spans="1:5" x14ac:dyDescent="0.25">
      <c r="A59" t="s">
        <v>56</v>
      </c>
      <c r="B59">
        <v>343</v>
      </c>
      <c r="C59">
        <v>5.2631578947369998E-3</v>
      </c>
      <c r="D59">
        <f t="shared" si="0"/>
        <v>49.621052631580433</v>
      </c>
      <c r="E59">
        <f t="shared" si="1"/>
        <v>14068.754016620518</v>
      </c>
    </row>
    <row r="60" spans="1:5" x14ac:dyDescent="0.25">
      <c r="A60" t="s">
        <v>57</v>
      </c>
      <c r="B60">
        <v>56</v>
      </c>
      <c r="C60">
        <v>5.54016620499E-4</v>
      </c>
      <c r="D60">
        <f t="shared" si="0"/>
        <v>5.2232686980645724</v>
      </c>
      <c r="E60">
        <f t="shared" si="1"/>
        <v>14129.977285318582</v>
      </c>
    </row>
    <row r="61" spans="1:5" x14ac:dyDescent="0.25">
      <c r="A61" t="s">
        <v>58</v>
      </c>
      <c r="B61">
        <v>90</v>
      </c>
      <c r="C61">
        <v>8.3102493074800002E-4</v>
      </c>
      <c r="D61">
        <f t="shared" si="0"/>
        <v>7.8349030470921441</v>
      </c>
      <c r="E61">
        <f t="shared" si="1"/>
        <v>14227.812188365675</v>
      </c>
    </row>
    <row r="62" spans="1:5" x14ac:dyDescent="0.25">
      <c r="A62" t="s">
        <v>59</v>
      </c>
      <c r="B62">
        <v>597</v>
      </c>
      <c r="C62">
        <v>7.7562326869809999E-3</v>
      </c>
      <c r="D62">
        <f t="shared" si="0"/>
        <v>73.125761772856862</v>
      </c>
      <c r="E62">
        <f t="shared" si="1"/>
        <v>14897.937950138532</v>
      </c>
    </row>
    <row r="63" spans="1:5" x14ac:dyDescent="0.25">
      <c r="A63" t="s">
        <v>60</v>
      </c>
      <c r="B63">
        <v>637</v>
      </c>
      <c r="C63">
        <v>8.5872576177290008E-3</v>
      </c>
      <c r="D63">
        <f t="shared" si="0"/>
        <v>80.960664819949017</v>
      </c>
      <c r="E63">
        <f t="shared" si="1"/>
        <v>15615.898614958482</v>
      </c>
    </row>
    <row r="64" spans="1:5" x14ac:dyDescent="0.25">
      <c r="A64" t="s">
        <v>61</v>
      </c>
      <c r="B64">
        <v>11839</v>
      </c>
      <c r="C64">
        <v>9.6121883656510004E-2</v>
      </c>
      <c r="D64">
        <f t="shared" si="0"/>
        <v>906.23711911357634</v>
      </c>
      <c r="E64">
        <f t="shared" si="1"/>
        <v>28361.135734072057</v>
      </c>
    </row>
    <row r="65" spans="1:5" x14ac:dyDescent="0.25">
      <c r="A65" t="s">
        <v>62</v>
      </c>
      <c r="B65">
        <v>5</v>
      </c>
      <c r="D65">
        <f t="shared" si="0"/>
        <v>0</v>
      </c>
      <c r="E65">
        <f t="shared" si="1"/>
        <v>28366.135734072057</v>
      </c>
    </row>
    <row r="66" spans="1:5" x14ac:dyDescent="0.25">
      <c r="A66" t="s">
        <v>63</v>
      </c>
      <c r="B66">
        <v>1176</v>
      </c>
      <c r="C66">
        <v>1.8836565096953001E-2</v>
      </c>
      <c r="D66">
        <f t="shared" si="0"/>
        <v>177.59113573407288</v>
      </c>
      <c r="E66">
        <f t="shared" si="1"/>
        <v>29719.726869806131</v>
      </c>
    </row>
    <row r="67" spans="1:5" x14ac:dyDescent="0.25">
      <c r="A67" t="s">
        <v>64</v>
      </c>
      <c r="B67">
        <v>9</v>
      </c>
      <c r="D67">
        <f t="shared" ref="D67:D130" si="2">C67*9428</f>
        <v>0</v>
      </c>
      <c r="E67">
        <f t="shared" si="1"/>
        <v>29728.726869806131</v>
      </c>
    </row>
    <row r="68" spans="1:5" x14ac:dyDescent="0.25">
      <c r="A68" t="s">
        <v>65</v>
      </c>
      <c r="B68">
        <v>22</v>
      </c>
      <c r="D68">
        <f t="shared" si="2"/>
        <v>0</v>
      </c>
      <c r="E68">
        <f t="shared" ref="E68:E131" si="3">E67+B68+D68</f>
        <v>29750.726869806131</v>
      </c>
    </row>
    <row r="69" spans="1:5" x14ac:dyDescent="0.25">
      <c r="A69" t="s">
        <v>66</v>
      </c>
      <c r="B69">
        <v>17</v>
      </c>
      <c r="C69">
        <v>2.7700831024900002E-4</v>
      </c>
      <c r="D69">
        <f t="shared" si="2"/>
        <v>2.6116343490275722</v>
      </c>
      <c r="E69">
        <f t="shared" si="3"/>
        <v>29770.338504155159</v>
      </c>
    </row>
    <row r="70" spans="1:5" x14ac:dyDescent="0.25">
      <c r="A70" t="s">
        <v>67</v>
      </c>
      <c r="B70">
        <v>32</v>
      </c>
      <c r="D70">
        <f t="shared" si="2"/>
        <v>0</v>
      </c>
      <c r="E70">
        <f t="shared" si="3"/>
        <v>29802.338504155159</v>
      </c>
    </row>
    <row r="71" spans="1:5" x14ac:dyDescent="0.25">
      <c r="A71" t="s">
        <v>68</v>
      </c>
      <c r="B71">
        <v>20</v>
      </c>
      <c r="C71">
        <v>2.7700831024900002E-4</v>
      </c>
      <c r="D71">
        <f t="shared" si="2"/>
        <v>2.6116343490275722</v>
      </c>
      <c r="E71">
        <f t="shared" si="3"/>
        <v>29824.950138504188</v>
      </c>
    </row>
    <row r="72" spans="1:5" x14ac:dyDescent="0.25">
      <c r="A72" t="s">
        <v>69</v>
      </c>
      <c r="B72">
        <v>156</v>
      </c>
      <c r="C72">
        <v>2.2160664819939999E-3</v>
      </c>
      <c r="D72">
        <f t="shared" si="2"/>
        <v>20.893074792239432</v>
      </c>
      <c r="E72">
        <f t="shared" si="3"/>
        <v>30001.843213296426</v>
      </c>
    </row>
    <row r="73" spans="1:5" x14ac:dyDescent="0.25">
      <c r="A73" t="s">
        <v>70</v>
      </c>
      <c r="B73">
        <v>13</v>
      </c>
      <c r="C73">
        <v>2.7700831024900002E-4</v>
      </c>
      <c r="D73">
        <f t="shared" si="2"/>
        <v>2.6116343490275722</v>
      </c>
      <c r="E73">
        <f t="shared" si="3"/>
        <v>30017.454847645455</v>
      </c>
    </row>
    <row r="74" spans="1:5" x14ac:dyDescent="0.25">
      <c r="A74" t="s">
        <v>71</v>
      </c>
      <c r="B74">
        <v>26</v>
      </c>
      <c r="C74">
        <v>1.1080332409969999E-3</v>
      </c>
      <c r="D74">
        <f t="shared" si="2"/>
        <v>10.446537396119716</v>
      </c>
      <c r="E74">
        <f t="shared" si="3"/>
        <v>30053.901385041576</v>
      </c>
    </row>
    <row r="75" spans="1:5" x14ac:dyDescent="0.25">
      <c r="A75" t="s">
        <v>72</v>
      </c>
      <c r="B75">
        <v>6</v>
      </c>
      <c r="C75">
        <v>2.7700831024900002E-4</v>
      </c>
      <c r="D75">
        <f t="shared" si="2"/>
        <v>2.6116343490275722</v>
      </c>
      <c r="E75">
        <f t="shared" si="3"/>
        <v>30062.513019390604</v>
      </c>
    </row>
    <row r="76" spans="1:5" x14ac:dyDescent="0.25">
      <c r="A76" t="s">
        <v>73</v>
      </c>
      <c r="B76">
        <v>3945</v>
      </c>
      <c r="C76">
        <v>5.6232686980609001E-2</v>
      </c>
      <c r="D76">
        <f t="shared" si="2"/>
        <v>530.16177285318167</v>
      </c>
      <c r="E76">
        <f t="shared" si="3"/>
        <v>34537.674792243786</v>
      </c>
    </row>
    <row r="77" spans="1:5" x14ac:dyDescent="0.25">
      <c r="A77" t="s">
        <v>134</v>
      </c>
      <c r="B77">
        <v>1732</v>
      </c>
      <c r="C77">
        <v>1.8836565096953001E-2</v>
      </c>
      <c r="D77">
        <f t="shared" si="2"/>
        <v>177.59113573407288</v>
      </c>
      <c r="E77">
        <f t="shared" si="3"/>
        <v>36447.26592797786</v>
      </c>
    </row>
    <row r="78" spans="1:5" x14ac:dyDescent="0.25">
      <c r="A78" t="s">
        <v>135</v>
      </c>
      <c r="B78">
        <v>3594</v>
      </c>
      <c r="C78">
        <v>6.2049861495845002E-2</v>
      </c>
      <c r="D78">
        <f t="shared" si="2"/>
        <v>585.0060941828267</v>
      </c>
      <c r="E78">
        <f t="shared" si="3"/>
        <v>40626.272022160687</v>
      </c>
    </row>
    <row r="79" spans="1:5" x14ac:dyDescent="0.25">
      <c r="A79" t="s">
        <v>74</v>
      </c>
      <c r="B79">
        <v>4438</v>
      </c>
      <c r="C79">
        <v>0.11218836565097</v>
      </c>
      <c r="D79">
        <f t="shared" si="2"/>
        <v>1057.7119113573451</v>
      </c>
      <c r="E79">
        <f t="shared" si="3"/>
        <v>46121.98393351803</v>
      </c>
    </row>
    <row r="80" spans="1:5" x14ac:dyDescent="0.25">
      <c r="A80" t="s">
        <v>75</v>
      </c>
      <c r="B80">
        <v>3898</v>
      </c>
      <c r="C80">
        <v>8.2825484764543003E-2</v>
      </c>
      <c r="D80">
        <f t="shared" si="2"/>
        <v>780.87867036011141</v>
      </c>
      <c r="E80">
        <f t="shared" si="3"/>
        <v>50800.862603878144</v>
      </c>
    </row>
    <row r="81" spans="1:5" x14ac:dyDescent="0.25">
      <c r="A81" t="s">
        <v>136</v>
      </c>
      <c r="B81">
        <v>4462</v>
      </c>
      <c r="C81">
        <v>7.1191135734072E-2</v>
      </c>
      <c r="D81">
        <f t="shared" si="2"/>
        <v>671.1900277008308</v>
      </c>
      <c r="E81">
        <f t="shared" si="3"/>
        <v>55934.052631578976</v>
      </c>
    </row>
    <row r="82" spans="1:5" x14ac:dyDescent="0.25">
      <c r="A82" t="s">
        <v>137</v>
      </c>
      <c r="B82">
        <v>642</v>
      </c>
      <c r="C82">
        <v>1.3850415512465001E-2</v>
      </c>
      <c r="D82">
        <f t="shared" si="2"/>
        <v>130.58171745152003</v>
      </c>
      <c r="E82">
        <f t="shared" si="3"/>
        <v>56706.634349030493</v>
      </c>
    </row>
    <row r="83" spans="1:5" x14ac:dyDescent="0.25">
      <c r="A83" t="s">
        <v>76</v>
      </c>
      <c r="B83">
        <v>1674</v>
      </c>
      <c r="C83">
        <v>5.5401662049860004E-3</v>
      </c>
      <c r="D83">
        <f t="shared" si="2"/>
        <v>52.232686980608015</v>
      </c>
      <c r="E83">
        <f t="shared" si="3"/>
        <v>58432.867036011099</v>
      </c>
    </row>
    <row r="84" spans="1:5" x14ac:dyDescent="0.25">
      <c r="A84" t="s">
        <v>77</v>
      </c>
      <c r="B84">
        <v>0</v>
      </c>
      <c r="D84">
        <f t="shared" si="2"/>
        <v>0</v>
      </c>
      <c r="E84">
        <f t="shared" si="3"/>
        <v>58432.867036011099</v>
      </c>
    </row>
    <row r="85" spans="1:5" x14ac:dyDescent="0.25">
      <c r="A85" t="s">
        <v>78</v>
      </c>
      <c r="B85">
        <v>240</v>
      </c>
      <c r="C85">
        <v>1.3850415512469999E-3</v>
      </c>
      <c r="D85">
        <f t="shared" si="2"/>
        <v>13.058171745156715</v>
      </c>
      <c r="E85">
        <f t="shared" si="3"/>
        <v>58685.925207756256</v>
      </c>
    </row>
    <row r="86" spans="1:5" x14ac:dyDescent="0.25">
      <c r="A86" t="s">
        <v>79</v>
      </c>
      <c r="B86">
        <v>1185</v>
      </c>
      <c r="C86">
        <v>1.6343490304709E-2</v>
      </c>
      <c r="D86">
        <f t="shared" si="2"/>
        <v>154.08642659279644</v>
      </c>
      <c r="E86">
        <f t="shared" si="3"/>
        <v>60025.011634349052</v>
      </c>
    </row>
    <row r="87" spans="1:5" x14ac:dyDescent="0.25">
      <c r="A87" t="s">
        <v>80</v>
      </c>
      <c r="B87">
        <v>510</v>
      </c>
      <c r="C87">
        <v>9.4182825484760008E-3</v>
      </c>
      <c r="D87">
        <f t="shared" si="2"/>
        <v>88.795567867031735</v>
      </c>
      <c r="E87">
        <f t="shared" si="3"/>
        <v>60623.807202216085</v>
      </c>
    </row>
    <row r="88" spans="1:5" x14ac:dyDescent="0.25">
      <c r="A88" t="s">
        <v>81</v>
      </c>
      <c r="B88">
        <v>1101</v>
      </c>
      <c r="C88">
        <v>1.7728531855955999E-2</v>
      </c>
      <c r="D88">
        <f t="shared" si="2"/>
        <v>167.14459833795317</v>
      </c>
      <c r="E88">
        <f t="shared" si="3"/>
        <v>61891.951800554038</v>
      </c>
    </row>
    <row r="89" spans="1:5" x14ac:dyDescent="0.25">
      <c r="A89" t="s">
        <v>82</v>
      </c>
      <c r="B89">
        <v>259</v>
      </c>
      <c r="C89">
        <v>3.8781163434899999E-3</v>
      </c>
      <c r="D89">
        <f t="shared" si="2"/>
        <v>36.56288088642372</v>
      </c>
      <c r="E89">
        <f t="shared" si="3"/>
        <v>62187.514681440458</v>
      </c>
    </row>
    <row r="90" spans="1:5" x14ac:dyDescent="0.25">
      <c r="A90" t="s">
        <v>83</v>
      </c>
      <c r="B90">
        <v>171</v>
      </c>
      <c r="C90">
        <v>3.0470914127419999E-3</v>
      </c>
      <c r="D90">
        <f t="shared" si="2"/>
        <v>28.727977839331576</v>
      </c>
      <c r="E90">
        <f t="shared" si="3"/>
        <v>62387.242659279793</v>
      </c>
    </row>
    <row r="91" spans="1:5" x14ac:dyDescent="0.25">
      <c r="A91" t="s">
        <v>84</v>
      </c>
      <c r="B91">
        <v>58</v>
      </c>
      <c r="C91">
        <v>1.939058171745E-3</v>
      </c>
      <c r="D91">
        <f t="shared" si="2"/>
        <v>18.28144044321186</v>
      </c>
      <c r="E91">
        <f t="shared" si="3"/>
        <v>62463.524099723007</v>
      </c>
    </row>
    <row r="92" spans="1:5" x14ac:dyDescent="0.25">
      <c r="A92" t="s">
        <v>85</v>
      </c>
      <c r="B92">
        <v>124</v>
      </c>
      <c r="C92">
        <v>2.7700831024930002E-3</v>
      </c>
      <c r="D92">
        <f t="shared" si="2"/>
        <v>26.116343490304008</v>
      </c>
      <c r="E92">
        <f t="shared" si="3"/>
        <v>62613.640443213313</v>
      </c>
    </row>
    <row r="93" spans="1:5" x14ac:dyDescent="0.25">
      <c r="A93" t="s">
        <v>86</v>
      </c>
      <c r="B93">
        <v>253</v>
      </c>
      <c r="C93">
        <v>3.3240997229920001E-3</v>
      </c>
      <c r="D93">
        <f t="shared" si="2"/>
        <v>31.339612188368577</v>
      </c>
      <c r="E93">
        <f t="shared" si="3"/>
        <v>62897.980055401684</v>
      </c>
    </row>
    <row r="94" spans="1:5" x14ac:dyDescent="0.25">
      <c r="A94" t="s">
        <v>87</v>
      </c>
      <c r="B94">
        <v>89</v>
      </c>
      <c r="C94">
        <v>8.3102493074800002E-4</v>
      </c>
      <c r="D94">
        <f t="shared" si="2"/>
        <v>7.8349030470921441</v>
      </c>
      <c r="E94">
        <f t="shared" si="3"/>
        <v>62994.814958448776</v>
      </c>
    </row>
    <row r="95" spans="1:5" x14ac:dyDescent="0.25">
      <c r="A95" t="s">
        <v>88</v>
      </c>
      <c r="B95">
        <v>172</v>
      </c>
      <c r="C95">
        <v>3.8781163434899999E-3</v>
      </c>
      <c r="D95">
        <f t="shared" si="2"/>
        <v>36.56288088642372</v>
      </c>
      <c r="E95">
        <f t="shared" si="3"/>
        <v>63203.377839335197</v>
      </c>
    </row>
    <row r="96" spans="1:5" x14ac:dyDescent="0.25">
      <c r="A96" t="s">
        <v>89</v>
      </c>
      <c r="B96">
        <v>46</v>
      </c>
      <c r="C96">
        <v>8.3102493074800002E-4</v>
      </c>
      <c r="D96">
        <f t="shared" si="2"/>
        <v>7.8349030470921441</v>
      </c>
      <c r="E96">
        <f t="shared" si="3"/>
        <v>63257.212742382289</v>
      </c>
    </row>
    <row r="97" spans="1:5" x14ac:dyDescent="0.25">
      <c r="B97" s="1">
        <v>2</v>
      </c>
      <c r="D97">
        <f t="shared" si="2"/>
        <v>0</v>
      </c>
      <c r="E97">
        <f t="shared" si="3"/>
        <v>63259.212742382289</v>
      </c>
    </row>
    <row r="98" spans="1:5" x14ac:dyDescent="0.25">
      <c r="A98" t="s">
        <v>90</v>
      </c>
      <c r="B98">
        <v>853</v>
      </c>
      <c r="C98">
        <v>1.4681440443213E-2</v>
      </c>
      <c r="D98">
        <f t="shared" si="2"/>
        <v>138.41662049861216</v>
      </c>
      <c r="E98">
        <f t="shared" si="3"/>
        <v>64250.6293628809</v>
      </c>
    </row>
    <row r="99" spans="1:5" x14ac:dyDescent="0.25">
      <c r="A99" t="s">
        <v>91</v>
      </c>
      <c r="B99">
        <v>494</v>
      </c>
      <c r="C99">
        <v>1.0249307479224E-2</v>
      </c>
      <c r="D99">
        <f t="shared" si="2"/>
        <v>96.630470914123876</v>
      </c>
      <c r="E99">
        <f t="shared" si="3"/>
        <v>64841.259833795026</v>
      </c>
    </row>
    <row r="100" spans="1:5" x14ac:dyDescent="0.25">
      <c r="A100" t="s">
        <v>92</v>
      </c>
      <c r="B100">
        <v>15</v>
      </c>
      <c r="C100">
        <v>5.54016620499E-4</v>
      </c>
      <c r="D100">
        <f t="shared" si="2"/>
        <v>5.2232686980645724</v>
      </c>
      <c r="E100">
        <f t="shared" si="3"/>
        <v>64861.48310249309</v>
      </c>
    </row>
    <row r="101" spans="1:5" x14ac:dyDescent="0.25">
      <c r="A101" t="s">
        <v>93</v>
      </c>
      <c r="B101">
        <v>297</v>
      </c>
      <c r="C101">
        <v>6.9252077562329999E-3</v>
      </c>
      <c r="D101">
        <f t="shared" si="2"/>
        <v>65.290858725764721</v>
      </c>
      <c r="E101">
        <f t="shared" si="3"/>
        <v>65223.773961218852</v>
      </c>
    </row>
    <row r="102" spans="1:5" x14ac:dyDescent="0.25">
      <c r="A102" t="s">
        <v>94</v>
      </c>
      <c r="B102">
        <v>35</v>
      </c>
      <c r="C102">
        <v>1.3850415512469999E-3</v>
      </c>
      <c r="D102">
        <f t="shared" si="2"/>
        <v>13.058171745156715</v>
      </c>
      <c r="E102">
        <f t="shared" si="3"/>
        <v>65271.832132964009</v>
      </c>
    </row>
    <row r="103" spans="1:5" x14ac:dyDescent="0.25">
      <c r="A103" t="s">
        <v>95</v>
      </c>
      <c r="B103">
        <v>7</v>
      </c>
      <c r="D103">
        <f t="shared" si="2"/>
        <v>0</v>
      </c>
      <c r="E103">
        <f t="shared" si="3"/>
        <v>65278.832132964009</v>
      </c>
    </row>
    <row r="104" spans="1:5" x14ac:dyDescent="0.25">
      <c r="A104" t="s">
        <v>96</v>
      </c>
      <c r="B104">
        <v>50</v>
      </c>
      <c r="C104">
        <v>1.939058171745E-3</v>
      </c>
      <c r="D104">
        <f t="shared" si="2"/>
        <v>18.28144044321186</v>
      </c>
      <c r="E104">
        <f t="shared" si="3"/>
        <v>65347.113573407223</v>
      </c>
    </row>
    <row r="105" spans="1:5" x14ac:dyDescent="0.25">
      <c r="A105" t="s">
        <v>97</v>
      </c>
      <c r="B105">
        <v>7</v>
      </c>
      <c r="D105">
        <f t="shared" si="2"/>
        <v>0</v>
      </c>
      <c r="E105">
        <f t="shared" si="3"/>
        <v>65354.113573407223</v>
      </c>
    </row>
    <row r="106" spans="1:5" x14ac:dyDescent="0.25">
      <c r="A106" t="s">
        <v>98</v>
      </c>
      <c r="B106">
        <v>41</v>
      </c>
      <c r="C106">
        <v>1.1080332409969999E-3</v>
      </c>
      <c r="D106">
        <f t="shared" si="2"/>
        <v>10.446537396119716</v>
      </c>
      <c r="E106">
        <f t="shared" si="3"/>
        <v>65405.560110803344</v>
      </c>
    </row>
    <row r="107" spans="1:5" x14ac:dyDescent="0.25">
      <c r="A107" t="s">
        <v>99</v>
      </c>
      <c r="B107">
        <v>89</v>
      </c>
      <c r="C107">
        <v>1.662049861496E-3</v>
      </c>
      <c r="D107">
        <f t="shared" si="2"/>
        <v>15.669806094184288</v>
      </c>
      <c r="E107">
        <f t="shared" si="3"/>
        <v>65510.22991689753</v>
      </c>
    </row>
    <row r="108" spans="1:5" x14ac:dyDescent="0.25">
      <c r="A108" t="s">
        <v>100</v>
      </c>
      <c r="B108">
        <v>169</v>
      </c>
      <c r="D108">
        <f t="shared" si="2"/>
        <v>0</v>
      </c>
      <c r="E108">
        <f t="shared" si="3"/>
        <v>65679.22991689753</v>
      </c>
    </row>
    <row r="109" spans="1:5" x14ac:dyDescent="0.25">
      <c r="A109" t="s">
        <v>101</v>
      </c>
      <c r="B109">
        <v>779</v>
      </c>
      <c r="C109">
        <v>5.5401662049860004E-3</v>
      </c>
      <c r="D109">
        <f t="shared" si="2"/>
        <v>52.232686980608015</v>
      </c>
      <c r="E109">
        <f t="shared" si="3"/>
        <v>66510.462603878143</v>
      </c>
    </row>
    <row r="110" spans="1:5" x14ac:dyDescent="0.25">
      <c r="A110" t="s">
        <v>102</v>
      </c>
      <c r="B110">
        <v>20</v>
      </c>
      <c r="C110">
        <v>8.3102493074800002E-4</v>
      </c>
      <c r="D110">
        <f t="shared" si="2"/>
        <v>7.8349030470921441</v>
      </c>
      <c r="E110">
        <f t="shared" si="3"/>
        <v>66538.297506925228</v>
      </c>
    </row>
    <row r="111" spans="1:5" x14ac:dyDescent="0.25">
      <c r="A111" t="s">
        <v>103</v>
      </c>
      <c r="B111">
        <v>99</v>
      </c>
      <c r="C111">
        <v>1.939058171745E-3</v>
      </c>
      <c r="D111">
        <f t="shared" si="2"/>
        <v>18.28144044321186</v>
      </c>
      <c r="E111">
        <f t="shared" si="3"/>
        <v>66655.578947368442</v>
      </c>
    </row>
    <row r="112" spans="1:5" x14ac:dyDescent="0.25">
      <c r="A112" t="s">
        <v>104</v>
      </c>
      <c r="B112">
        <v>18</v>
      </c>
      <c r="D112">
        <f t="shared" si="2"/>
        <v>0</v>
      </c>
      <c r="E112">
        <f t="shared" si="3"/>
        <v>66673.578947368442</v>
      </c>
    </row>
    <row r="113" spans="1:5" x14ac:dyDescent="0.25">
      <c r="A113" t="s">
        <v>105</v>
      </c>
      <c r="B113">
        <v>77</v>
      </c>
      <c r="C113">
        <v>1.939058171745E-3</v>
      </c>
      <c r="D113">
        <f t="shared" si="2"/>
        <v>18.28144044321186</v>
      </c>
      <c r="E113">
        <f t="shared" si="3"/>
        <v>66768.860387811656</v>
      </c>
    </row>
    <row r="114" spans="1:5" x14ac:dyDescent="0.25">
      <c r="A114" t="s">
        <v>106</v>
      </c>
      <c r="B114">
        <v>109</v>
      </c>
      <c r="C114">
        <v>1.939058171745E-3</v>
      </c>
      <c r="D114">
        <f t="shared" si="2"/>
        <v>18.28144044321186</v>
      </c>
      <c r="E114">
        <f t="shared" si="3"/>
        <v>66896.141828254869</v>
      </c>
    </row>
    <row r="115" spans="1:5" x14ac:dyDescent="0.25">
      <c r="A115" t="s">
        <v>107</v>
      </c>
      <c r="B115">
        <v>40</v>
      </c>
      <c r="C115">
        <v>5.54016620499E-4</v>
      </c>
      <c r="D115">
        <f t="shared" si="2"/>
        <v>5.2232686980645724</v>
      </c>
      <c r="E115">
        <f t="shared" si="3"/>
        <v>66941.365096952941</v>
      </c>
    </row>
    <row r="116" spans="1:5" x14ac:dyDescent="0.25">
      <c r="A116" t="s">
        <v>108</v>
      </c>
      <c r="B116">
        <v>84</v>
      </c>
      <c r="C116">
        <v>1.3850415512469999E-3</v>
      </c>
      <c r="D116">
        <f t="shared" si="2"/>
        <v>13.058171745156715</v>
      </c>
      <c r="E116">
        <f t="shared" si="3"/>
        <v>67038.423268698098</v>
      </c>
    </row>
    <row r="117" spans="1:5" x14ac:dyDescent="0.25">
      <c r="A117" t="s">
        <v>109</v>
      </c>
      <c r="B117">
        <v>64</v>
      </c>
      <c r="C117">
        <v>5.54016620499E-4</v>
      </c>
      <c r="D117">
        <f t="shared" si="2"/>
        <v>5.2232686980645724</v>
      </c>
      <c r="E117">
        <f t="shared" si="3"/>
        <v>67107.646537396169</v>
      </c>
    </row>
    <row r="118" spans="1:5" x14ac:dyDescent="0.25">
      <c r="A118" t="s">
        <v>110</v>
      </c>
      <c r="B118">
        <v>7</v>
      </c>
      <c r="D118">
        <f t="shared" si="2"/>
        <v>0</v>
      </c>
      <c r="E118">
        <f t="shared" si="3"/>
        <v>67114.646537396169</v>
      </c>
    </row>
    <row r="119" spans="1:5" x14ac:dyDescent="0.25">
      <c r="A119" t="s">
        <v>111</v>
      </c>
      <c r="B119">
        <v>149</v>
      </c>
      <c r="C119">
        <v>5.54016620499E-4</v>
      </c>
      <c r="D119">
        <f t="shared" si="2"/>
        <v>5.2232686980645724</v>
      </c>
      <c r="E119">
        <f t="shared" si="3"/>
        <v>67268.869806094241</v>
      </c>
    </row>
    <row r="120" spans="1:5" x14ac:dyDescent="0.25">
      <c r="A120" t="s">
        <v>112</v>
      </c>
      <c r="B120">
        <v>91</v>
      </c>
      <c r="C120">
        <v>2.7700831024930002E-3</v>
      </c>
      <c r="D120">
        <f t="shared" si="2"/>
        <v>26.116343490304008</v>
      </c>
      <c r="E120">
        <f t="shared" si="3"/>
        <v>67385.98614958454</v>
      </c>
    </row>
    <row r="121" spans="1:5" x14ac:dyDescent="0.25">
      <c r="A121" t="s">
        <v>113</v>
      </c>
      <c r="B121">
        <v>10</v>
      </c>
      <c r="C121">
        <v>5.54016620499E-4</v>
      </c>
      <c r="D121">
        <f t="shared" si="2"/>
        <v>5.2232686980645724</v>
      </c>
      <c r="E121">
        <f t="shared" si="3"/>
        <v>67401.209418282611</v>
      </c>
    </row>
    <row r="122" spans="1:5" x14ac:dyDescent="0.25">
      <c r="A122" t="s">
        <v>114</v>
      </c>
      <c r="B122">
        <v>104</v>
      </c>
      <c r="C122">
        <v>2.7700831024900002E-4</v>
      </c>
      <c r="D122">
        <f t="shared" si="2"/>
        <v>2.6116343490275722</v>
      </c>
      <c r="E122">
        <f t="shared" si="3"/>
        <v>67507.82105263164</v>
      </c>
    </row>
    <row r="123" spans="1:5" x14ac:dyDescent="0.25">
      <c r="A123" t="s">
        <v>115</v>
      </c>
      <c r="B123">
        <v>140</v>
      </c>
      <c r="C123">
        <v>1.662049861496E-3</v>
      </c>
      <c r="D123">
        <f t="shared" si="2"/>
        <v>15.669806094184288</v>
      </c>
      <c r="E123">
        <f t="shared" si="3"/>
        <v>67663.490858725825</v>
      </c>
    </row>
    <row r="124" spans="1:5" x14ac:dyDescent="0.25">
      <c r="A124" t="s">
        <v>116</v>
      </c>
      <c r="B124">
        <v>3</v>
      </c>
      <c r="D124">
        <f t="shared" si="2"/>
        <v>0</v>
      </c>
      <c r="E124">
        <f t="shared" si="3"/>
        <v>67666.490858725825</v>
      </c>
    </row>
    <row r="125" spans="1:5" x14ac:dyDescent="0.25">
      <c r="A125" t="s">
        <v>117</v>
      </c>
      <c r="B125">
        <v>170</v>
      </c>
      <c r="C125">
        <v>3.0470914127419999E-3</v>
      </c>
      <c r="D125">
        <f t="shared" si="2"/>
        <v>28.727977839331576</v>
      </c>
      <c r="E125">
        <f t="shared" si="3"/>
        <v>67865.218836565153</v>
      </c>
    </row>
    <row r="126" spans="1:5" x14ac:dyDescent="0.25">
      <c r="A126" t="s">
        <v>118</v>
      </c>
      <c r="B126">
        <v>27</v>
      </c>
      <c r="C126">
        <v>2.7700831024900002E-4</v>
      </c>
      <c r="D126">
        <f t="shared" si="2"/>
        <v>2.6116343490275722</v>
      </c>
      <c r="E126">
        <f t="shared" si="3"/>
        <v>67894.830470914181</v>
      </c>
    </row>
    <row r="127" spans="1:5" x14ac:dyDescent="0.25">
      <c r="A127" t="s">
        <v>119</v>
      </c>
      <c r="B127">
        <v>322</v>
      </c>
      <c r="C127">
        <v>3.0470914127419999E-3</v>
      </c>
      <c r="D127">
        <f t="shared" si="2"/>
        <v>28.727977839331576</v>
      </c>
      <c r="E127">
        <f t="shared" si="3"/>
        <v>68245.558448753509</v>
      </c>
    </row>
    <row r="128" spans="1:5" x14ac:dyDescent="0.25">
      <c r="A128" t="s">
        <v>120</v>
      </c>
      <c r="B128">
        <v>259</v>
      </c>
      <c r="C128">
        <v>4.1551246537400001E-3</v>
      </c>
      <c r="D128">
        <f t="shared" si="2"/>
        <v>39.174515235460724</v>
      </c>
      <c r="E128">
        <f t="shared" si="3"/>
        <v>68543.732963988965</v>
      </c>
    </row>
    <row r="129" spans="1:5" x14ac:dyDescent="0.25">
      <c r="A129" t="s">
        <v>121</v>
      </c>
      <c r="B129">
        <v>26</v>
      </c>
      <c r="C129">
        <v>8.3102493074800002E-4</v>
      </c>
      <c r="D129">
        <f t="shared" si="2"/>
        <v>7.8349030470921441</v>
      </c>
      <c r="E129">
        <f t="shared" si="3"/>
        <v>68577.56786703605</v>
      </c>
    </row>
    <row r="130" spans="1:5" x14ac:dyDescent="0.25">
      <c r="A130" t="s">
        <v>122</v>
      </c>
      <c r="B130">
        <v>6</v>
      </c>
      <c r="C130">
        <v>5.54016620499E-4</v>
      </c>
      <c r="D130">
        <f t="shared" si="2"/>
        <v>5.2232686980645724</v>
      </c>
      <c r="E130">
        <f t="shared" si="3"/>
        <v>68588.791135734122</v>
      </c>
    </row>
    <row r="131" spans="1:5" x14ac:dyDescent="0.25">
      <c r="A131" t="s">
        <v>123</v>
      </c>
      <c r="B131">
        <v>3</v>
      </c>
      <c r="D131">
        <f t="shared" ref="D131:D141" si="4">C131*9428</f>
        <v>0</v>
      </c>
      <c r="E131">
        <f t="shared" si="3"/>
        <v>68591.791135734122</v>
      </c>
    </row>
    <row r="132" spans="1:5" x14ac:dyDescent="0.25">
      <c r="A132" t="s">
        <v>124</v>
      </c>
      <c r="B132">
        <v>1</v>
      </c>
      <c r="D132">
        <f t="shared" si="4"/>
        <v>0</v>
      </c>
      <c r="E132">
        <f t="shared" ref="E132:E141" si="5">E131+B132+D132</f>
        <v>68592.791135734122</v>
      </c>
    </row>
    <row r="133" spans="1:5" x14ac:dyDescent="0.25">
      <c r="A133" t="s">
        <v>125</v>
      </c>
      <c r="B133">
        <v>18</v>
      </c>
      <c r="C133">
        <v>5.54016620499E-4</v>
      </c>
      <c r="D133">
        <f t="shared" si="4"/>
        <v>5.2232686980645724</v>
      </c>
      <c r="E133">
        <f t="shared" si="5"/>
        <v>68616.014404432193</v>
      </c>
    </row>
    <row r="134" spans="1:5" x14ac:dyDescent="0.25">
      <c r="A134" t="s">
        <v>126</v>
      </c>
      <c r="B134">
        <v>227</v>
      </c>
      <c r="C134">
        <v>4.4321329639889998E-3</v>
      </c>
      <c r="D134">
        <f t="shared" si="4"/>
        <v>41.786149584488292</v>
      </c>
      <c r="E134">
        <f t="shared" si="5"/>
        <v>68884.800554016678</v>
      </c>
    </row>
    <row r="135" spans="1:5" x14ac:dyDescent="0.25">
      <c r="A135" t="s">
        <v>127</v>
      </c>
      <c r="B135">
        <v>49</v>
      </c>
      <c r="C135">
        <v>2.7700831024900002E-4</v>
      </c>
      <c r="D135">
        <f t="shared" si="4"/>
        <v>2.6116343490275722</v>
      </c>
      <c r="E135">
        <f t="shared" si="5"/>
        <v>68936.412188365706</v>
      </c>
    </row>
    <row r="136" spans="1:5" x14ac:dyDescent="0.25">
      <c r="A136" t="s">
        <v>128</v>
      </c>
      <c r="B136">
        <v>14</v>
      </c>
      <c r="C136">
        <v>2.7700831024900002E-4</v>
      </c>
      <c r="D136">
        <f t="shared" si="4"/>
        <v>2.6116343490275722</v>
      </c>
      <c r="E136">
        <f t="shared" si="5"/>
        <v>68953.023822714735</v>
      </c>
    </row>
    <row r="137" spans="1:5" x14ac:dyDescent="0.25">
      <c r="A137" t="s">
        <v>129</v>
      </c>
      <c r="B137">
        <v>6</v>
      </c>
      <c r="D137">
        <f t="shared" si="4"/>
        <v>0</v>
      </c>
      <c r="E137">
        <f t="shared" si="5"/>
        <v>68959.023822714735</v>
      </c>
    </row>
    <row r="138" spans="1:5" x14ac:dyDescent="0.25">
      <c r="A138" t="s">
        <v>130</v>
      </c>
      <c r="B138">
        <v>1</v>
      </c>
      <c r="D138">
        <f t="shared" si="4"/>
        <v>0</v>
      </c>
      <c r="E138">
        <f t="shared" si="5"/>
        <v>68960.023822714735</v>
      </c>
    </row>
    <row r="139" spans="1:5" x14ac:dyDescent="0.25">
      <c r="A139" t="s">
        <v>131</v>
      </c>
      <c r="B139">
        <v>38</v>
      </c>
      <c r="C139">
        <v>8.3102493074800002E-4</v>
      </c>
      <c r="D139">
        <f t="shared" si="4"/>
        <v>7.8349030470921441</v>
      </c>
      <c r="E139">
        <f t="shared" si="5"/>
        <v>69005.85872576182</v>
      </c>
    </row>
    <row r="140" spans="1:5" x14ac:dyDescent="0.25">
      <c r="A140" t="s">
        <v>132</v>
      </c>
      <c r="B140">
        <v>53</v>
      </c>
      <c r="C140">
        <v>1.3850415512469999E-3</v>
      </c>
      <c r="D140">
        <f t="shared" si="4"/>
        <v>13.058171745156715</v>
      </c>
      <c r="E140">
        <f t="shared" si="5"/>
        <v>69071.916897506977</v>
      </c>
    </row>
    <row r="141" spans="1:5" x14ac:dyDescent="0.25">
      <c r="A141" t="s">
        <v>133</v>
      </c>
      <c r="B141">
        <v>7297</v>
      </c>
      <c r="C141">
        <v>7.3407202216067002E-2</v>
      </c>
      <c r="D141">
        <f t="shared" si="4"/>
        <v>692.08310249307965</v>
      </c>
      <c r="E141">
        <f t="shared" si="5"/>
        <v>77061.000000000058</v>
      </c>
    </row>
  </sheetData>
  <autoFilter ref="C1:C141" xr:uid="{4F5AC5F1-1546-4C59-87B1-65A7A91F146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 O'Donnell</dc:creator>
  <cp:lastModifiedBy>Paris O'Donnell</cp:lastModifiedBy>
  <dcterms:created xsi:type="dcterms:W3CDTF">2024-07-22T12:57:44Z</dcterms:created>
  <dcterms:modified xsi:type="dcterms:W3CDTF">2024-07-26T15:32:43Z</dcterms:modified>
</cp:coreProperties>
</file>