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onnelly/repos/coronita/"/>
    </mc:Choice>
  </mc:AlternateContent>
  <xr:revisionPtr revIDLastSave="0" documentId="8_{3A10856B-9A10-0440-BC3B-9C2FF3858E8D}" xr6:coauthVersionLast="46" xr6:coauthVersionMax="46" xr10:uidLastSave="{00000000-0000-0000-0000-000000000000}"/>
  <bookViews>
    <workbookView xWindow="0" yWindow="0" windowWidth="33600" windowHeight="21000" xr2:uid="{49F5EA89-602A-7747-912B-D7CA67E663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1" i="1" l="1"/>
  <c r="K144" i="1"/>
  <c r="K143" i="1"/>
  <c r="K142" i="1"/>
  <c r="K141" i="1"/>
  <c r="K140" i="1"/>
  <c r="K139" i="1"/>
  <c r="K138" i="1"/>
  <c r="L138" i="1" s="1"/>
  <c r="K137" i="1"/>
  <c r="K136" i="1"/>
  <c r="K135" i="1"/>
  <c r="L135" i="1" s="1"/>
  <c r="K134" i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K127" i="1"/>
  <c r="K126" i="1"/>
  <c r="K125" i="1"/>
  <c r="K124" i="1"/>
  <c r="K123" i="1"/>
  <c r="K122" i="1"/>
  <c r="K121" i="1"/>
  <c r="L121" i="1" s="1"/>
  <c r="K120" i="1"/>
  <c r="K119" i="1"/>
  <c r="K118" i="1"/>
  <c r="L118" i="1" s="1"/>
  <c r="K117" i="1"/>
  <c r="L117" i="1" s="1"/>
  <c r="K116" i="1"/>
  <c r="K115" i="1"/>
  <c r="K114" i="1"/>
  <c r="L114" i="1" s="1"/>
  <c r="K113" i="1"/>
  <c r="L113" i="1" s="1"/>
  <c r="K112" i="1"/>
  <c r="K111" i="1"/>
  <c r="K110" i="1"/>
  <c r="K109" i="1"/>
  <c r="K108" i="1"/>
  <c r="L108" i="1" s="1"/>
  <c r="K107" i="1"/>
  <c r="K106" i="1"/>
  <c r="K105" i="1"/>
  <c r="K104" i="1"/>
  <c r="L104" i="1" s="1"/>
  <c r="K103" i="1"/>
  <c r="K102" i="1"/>
  <c r="K101" i="1"/>
  <c r="K100" i="1"/>
  <c r="K99" i="1"/>
  <c r="L99" i="1" s="1"/>
  <c r="K98" i="1"/>
  <c r="L98" i="1" s="1"/>
  <c r="K97" i="1"/>
  <c r="L97" i="1" s="1"/>
  <c r="K96" i="1"/>
  <c r="K95" i="1"/>
  <c r="K94" i="1"/>
  <c r="K93" i="1"/>
  <c r="K92" i="1"/>
  <c r="K91" i="1"/>
  <c r="K90" i="1"/>
  <c r="K89" i="1"/>
  <c r="L89" i="1" s="1"/>
  <c r="K88" i="1"/>
  <c r="K87" i="1"/>
  <c r="K86" i="1"/>
  <c r="K85" i="1"/>
  <c r="L85" i="1" s="1"/>
  <c r="K84" i="1"/>
  <c r="L84" i="1" s="1"/>
  <c r="K83" i="1"/>
  <c r="L83" i="1" s="1"/>
  <c r="K82" i="1"/>
  <c r="L82" i="1" s="1"/>
  <c r="K81" i="1"/>
  <c r="L81" i="1" s="1"/>
  <c r="K80" i="1"/>
  <c r="K79" i="1"/>
  <c r="K78" i="1"/>
  <c r="K77" i="1"/>
  <c r="K76" i="1"/>
  <c r="K75" i="1"/>
  <c r="K74" i="1"/>
  <c r="K73" i="1"/>
  <c r="K72" i="1"/>
  <c r="L72" i="1" s="1"/>
  <c r="K71" i="1"/>
  <c r="K70" i="1"/>
  <c r="K69" i="1"/>
  <c r="K68" i="1"/>
  <c r="K67" i="1"/>
  <c r="L67" i="1" s="1"/>
  <c r="K66" i="1"/>
  <c r="L66" i="1" s="1"/>
  <c r="K65" i="1"/>
  <c r="L65" i="1" s="1"/>
  <c r="K64" i="1"/>
  <c r="K63" i="1"/>
  <c r="K62" i="1"/>
  <c r="K61" i="1"/>
  <c r="K60" i="1"/>
  <c r="K59" i="1"/>
  <c r="K58" i="1"/>
  <c r="K57" i="1"/>
  <c r="K56" i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K47" i="1"/>
  <c r="K46" i="1"/>
  <c r="K45" i="1"/>
  <c r="K44" i="1"/>
  <c r="K43" i="1"/>
  <c r="K42" i="1"/>
  <c r="K41" i="1"/>
  <c r="K40" i="1"/>
  <c r="K39" i="1"/>
  <c r="K38" i="1"/>
  <c r="L38" i="1" s="1"/>
  <c r="K37" i="1"/>
  <c r="L37" i="1" s="1"/>
  <c r="K36" i="1"/>
  <c r="L36" i="1" s="1"/>
  <c r="K35" i="1"/>
  <c r="L35" i="1" s="1"/>
  <c r="K34" i="1"/>
  <c r="K33" i="1"/>
  <c r="L33" i="1" s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L19" i="1" s="1"/>
  <c r="K18" i="1"/>
  <c r="L18" i="1" s="1"/>
  <c r="K17" i="1"/>
  <c r="L17" i="1" s="1"/>
  <c r="K16" i="1"/>
  <c r="K15" i="1"/>
  <c r="K14" i="1"/>
  <c r="K13" i="1"/>
  <c r="K12" i="1"/>
  <c r="K11" i="1"/>
  <c r="K10" i="1"/>
  <c r="K9" i="1"/>
  <c r="L9" i="1" s="1"/>
  <c r="K8" i="1"/>
  <c r="L8" i="1" s="1"/>
  <c r="K7" i="1"/>
  <c r="K6" i="1"/>
  <c r="L28" i="1"/>
  <c r="L30" i="1"/>
  <c r="L34" i="1"/>
  <c r="L47" i="1"/>
  <c r="L48" i="1"/>
  <c r="L62" i="1"/>
  <c r="L68" i="1"/>
  <c r="L69" i="1"/>
  <c r="L76" i="1"/>
  <c r="L79" i="1"/>
  <c r="L91" i="1"/>
  <c r="L92" i="1"/>
  <c r="L94" i="1"/>
  <c r="L100" i="1"/>
  <c r="L101" i="1"/>
  <c r="L115" i="1"/>
  <c r="L116" i="1"/>
  <c r="L125" i="1"/>
  <c r="L127" i="1"/>
  <c r="L139" i="1"/>
  <c r="L140" i="1"/>
  <c r="L141" i="1"/>
  <c r="L142" i="1"/>
  <c r="L144" i="1"/>
  <c r="L12" i="1"/>
  <c r="L14" i="1"/>
  <c r="L20" i="1"/>
  <c r="L21" i="1"/>
  <c r="L63" i="1"/>
  <c r="L77" i="1"/>
  <c r="L95" i="1"/>
  <c r="L111" i="1"/>
  <c r="L124" i="1"/>
  <c r="L143" i="1"/>
  <c r="K5" i="1"/>
  <c r="H84" i="1"/>
  <c r="X7" i="1"/>
  <c r="X8" i="1"/>
  <c r="X9" i="1"/>
  <c r="X6" i="1"/>
  <c r="Q7" i="1"/>
  <c r="S8" i="1" s="1"/>
  <c r="S7" i="1"/>
  <c r="U7" i="1"/>
  <c r="U8" i="1" s="1"/>
  <c r="U9" i="1"/>
  <c r="R6" i="1"/>
  <c r="Q6" i="1"/>
  <c r="S6" i="1"/>
  <c r="H144" i="1"/>
  <c r="G144" i="1"/>
  <c r="F144" i="1"/>
  <c r="C144" i="1"/>
  <c r="E144" i="1" s="1"/>
  <c r="B144" i="1"/>
  <c r="H143" i="1"/>
  <c r="G143" i="1"/>
  <c r="F143" i="1"/>
  <c r="C143" i="1"/>
  <c r="E143" i="1" s="1"/>
  <c r="B143" i="1"/>
  <c r="H142" i="1"/>
  <c r="G142" i="1"/>
  <c r="F142" i="1"/>
  <c r="C142" i="1"/>
  <c r="E142" i="1" s="1"/>
  <c r="B142" i="1"/>
  <c r="H141" i="1"/>
  <c r="G141" i="1"/>
  <c r="F141" i="1"/>
  <c r="C141" i="1"/>
  <c r="E141" i="1" s="1"/>
  <c r="B141" i="1"/>
  <c r="H140" i="1"/>
  <c r="G140" i="1"/>
  <c r="F140" i="1"/>
  <c r="C140" i="1"/>
  <c r="E140" i="1" s="1"/>
  <c r="B140" i="1"/>
  <c r="H139" i="1"/>
  <c r="G139" i="1"/>
  <c r="F139" i="1"/>
  <c r="C139" i="1"/>
  <c r="E139" i="1" s="1"/>
  <c r="B139" i="1"/>
  <c r="H138" i="1"/>
  <c r="G138" i="1"/>
  <c r="F138" i="1"/>
  <c r="C138" i="1"/>
  <c r="E138" i="1" s="1"/>
  <c r="B138" i="1"/>
  <c r="L137" i="1"/>
  <c r="H137" i="1"/>
  <c r="G137" i="1"/>
  <c r="F137" i="1"/>
  <c r="C137" i="1"/>
  <c r="E137" i="1" s="1"/>
  <c r="B137" i="1"/>
  <c r="L136" i="1"/>
  <c r="H136" i="1"/>
  <c r="G136" i="1"/>
  <c r="F136" i="1"/>
  <c r="C136" i="1"/>
  <c r="E136" i="1" s="1"/>
  <c r="B136" i="1"/>
  <c r="H135" i="1"/>
  <c r="G135" i="1"/>
  <c r="F135" i="1"/>
  <c r="C135" i="1"/>
  <c r="E135" i="1" s="1"/>
  <c r="B135" i="1"/>
  <c r="L134" i="1"/>
  <c r="H134" i="1"/>
  <c r="G134" i="1"/>
  <c r="F134" i="1"/>
  <c r="C134" i="1"/>
  <c r="E134" i="1" s="1"/>
  <c r="B134" i="1"/>
  <c r="H133" i="1"/>
  <c r="G133" i="1"/>
  <c r="F133" i="1"/>
  <c r="C133" i="1"/>
  <c r="E133" i="1" s="1"/>
  <c r="B133" i="1"/>
  <c r="H132" i="1"/>
  <c r="G132" i="1"/>
  <c r="F132" i="1"/>
  <c r="C132" i="1"/>
  <c r="E132" i="1" s="1"/>
  <c r="B132" i="1"/>
  <c r="H131" i="1"/>
  <c r="G131" i="1"/>
  <c r="F131" i="1"/>
  <c r="C131" i="1"/>
  <c r="E131" i="1" s="1"/>
  <c r="B131" i="1"/>
  <c r="H130" i="1"/>
  <c r="G130" i="1"/>
  <c r="F130" i="1"/>
  <c r="C130" i="1"/>
  <c r="E130" i="1" s="1"/>
  <c r="B130" i="1"/>
  <c r="H129" i="1"/>
  <c r="G129" i="1"/>
  <c r="F129" i="1"/>
  <c r="C129" i="1"/>
  <c r="E129" i="1" s="1"/>
  <c r="B129" i="1"/>
  <c r="L128" i="1"/>
  <c r="H128" i="1"/>
  <c r="G128" i="1"/>
  <c r="F128" i="1"/>
  <c r="C128" i="1"/>
  <c r="E128" i="1" s="1"/>
  <c r="B128" i="1"/>
  <c r="H127" i="1"/>
  <c r="G127" i="1"/>
  <c r="F127" i="1"/>
  <c r="C127" i="1"/>
  <c r="E127" i="1" s="1"/>
  <c r="B127" i="1"/>
  <c r="L126" i="1"/>
  <c r="H126" i="1"/>
  <c r="G126" i="1"/>
  <c r="F126" i="1"/>
  <c r="C126" i="1"/>
  <c r="E126" i="1" s="1"/>
  <c r="B126" i="1"/>
  <c r="H125" i="1"/>
  <c r="G125" i="1"/>
  <c r="F125" i="1"/>
  <c r="C125" i="1"/>
  <c r="E125" i="1" s="1"/>
  <c r="B125" i="1"/>
  <c r="H124" i="1"/>
  <c r="G124" i="1"/>
  <c r="F124" i="1"/>
  <c r="C124" i="1"/>
  <c r="E124" i="1" s="1"/>
  <c r="B124" i="1"/>
  <c r="L123" i="1"/>
  <c r="H123" i="1"/>
  <c r="G123" i="1"/>
  <c r="F123" i="1"/>
  <c r="C123" i="1"/>
  <c r="E123" i="1" s="1"/>
  <c r="B123" i="1"/>
  <c r="L122" i="1"/>
  <c r="H122" i="1"/>
  <c r="G122" i="1"/>
  <c r="F122" i="1"/>
  <c r="C122" i="1"/>
  <c r="E122" i="1" s="1"/>
  <c r="B122" i="1"/>
  <c r="H121" i="1"/>
  <c r="G121" i="1"/>
  <c r="F121" i="1"/>
  <c r="C121" i="1"/>
  <c r="E121" i="1" s="1"/>
  <c r="B121" i="1"/>
  <c r="L120" i="1"/>
  <c r="H120" i="1"/>
  <c r="G120" i="1"/>
  <c r="F120" i="1"/>
  <c r="C120" i="1"/>
  <c r="E120" i="1" s="1"/>
  <c r="B120" i="1"/>
  <c r="L119" i="1"/>
  <c r="H119" i="1"/>
  <c r="G119" i="1"/>
  <c r="F119" i="1"/>
  <c r="C119" i="1"/>
  <c r="E119" i="1" s="1"/>
  <c r="B119" i="1"/>
  <c r="H118" i="1"/>
  <c r="G118" i="1"/>
  <c r="F118" i="1"/>
  <c r="C118" i="1"/>
  <c r="E118" i="1" s="1"/>
  <c r="B118" i="1"/>
  <c r="H117" i="1"/>
  <c r="G117" i="1"/>
  <c r="F117" i="1"/>
  <c r="C117" i="1"/>
  <c r="E117" i="1" s="1"/>
  <c r="B117" i="1"/>
  <c r="H116" i="1"/>
  <c r="G116" i="1"/>
  <c r="F116" i="1"/>
  <c r="C116" i="1"/>
  <c r="E116" i="1" s="1"/>
  <c r="B116" i="1"/>
  <c r="H115" i="1"/>
  <c r="G115" i="1"/>
  <c r="F115" i="1"/>
  <c r="C115" i="1"/>
  <c r="E115" i="1" s="1"/>
  <c r="B115" i="1"/>
  <c r="H114" i="1"/>
  <c r="G114" i="1"/>
  <c r="F114" i="1"/>
  <c r="C114" i="1"/>
  <c r="E114" i="1" s="1"/>
  <c r="B114" i="1"/>
  <c r="H113" i="1"/>
  <c r="G113" i="1"/>
  <c r="F113" i="1"/>
  <c r="C113" i="1"/>
  <c r="E113" i="1" s="1"/>
  <c r="B113" i="1"/>
  <c r="L112" i="1"/>
  <c r="H112" i="1"/>
  <c r="G112" i="1"/>
  <c r="F112" i="1"/>
  <c r="C112" i="1"/>
  <c r="E112" i="1" s="1"/>
  <c r="B112" i="1"/>
  <c r="H111" i="1"/>
  <c r="G111" i="1"/>
  <c r="F111" i="1"/>
  <c r="C111" i="1"/>
  <c r="E111" i="1" s="1"/>
  <c r="B111" i="1"/>
  <c r="L110" i="1"/>
  <c r="H110" i="1"/>
  <c r="G110" i="1"/>
  <c r="F110" i="1"/>
  <c r="C110" i="1"/>
  <c r="E110" i="1" s="1"/>
  <c r="B110" i="1"/>
  <c r="L109" i="1"/>
  <c r="H109" i="1"/>
  <c r="G109" i="1"/>
  <c r="F109" i="1"/>
  <c r="C109" i="1"/>
  <c r="E109" i="1" s="1"/>
  <c r="B109" i="1"/>
  <c r="H108" i="1"/>
  <c r="G108" i="1"/>
  <c r="F108" i="1"/>
  <c r="C108" i="1"/>
  <c r="E108" i="1" s="1"/>
  <c r="B108" i="1"/>
  <c r="L107" i="1"/>
  <c r="H107" i="1"/>
  <c r="G107" i="1"/>
  <c r="F107" i="1"/>
  <c r="C107" i="1"/>
  <c r="E107" i="1" s="1"/>
  <c r="B107" i="1"/>
  <c r="L106" i="1"/>
  <c r="H106" i="1"/>
  <c r="G106" i="1"/>
  <c r="F106" i="1"/>
  <c r="C106" i="1"/>
  <c r="E106" i="1" s="1"/>
  <c r="B106" i="1"/>
  <c r="L105" i="1"/>
  <c r="H105" i="1"/>
  <c r="G105" i="1"/>
  <c r="F105" i="1"/>
  <c r="C105" i="1"/>
  <c r="E105" i="1" s="1"/>
  <c r="B105" i="1"/>
  <c r="H104" i="1"/>
  <c r="G104" i="1"/>
  <c r="F104" i="1"/>
  <c r="C104" i="1"/>
  <c r="E104" i="1" s="1"/>
  <c r="B104" i="1"/>
  <c r="L103" i="1"/>
  <c r="H103" i="1"/>
  <c r="G103" i="1"/>
  <c r="F103" i="1"/>
  <c r="C103" i="1"/>
  <c r="E103" i="1" s="1"/>
  <c r="B103" i="1"/>
  <c r="L102" i="1"/>
  <c r="H102" i="1"/>
  <c r="G102" i="1"/>
  <c r="F102" i="1"/>
  <c r="C102" i="1"/>
  <c r="E102" i="1" s="1"/>
  <c r="B102" i="1"/>
  <c r="H101" i="1"/>
  <c r="G101" i="1"/>
  <c r="F101" i="1"/>
  <c r="C101" i="1"/>
  <c r="E101" i="1" s="1"/>
  <c r="B101" i="1"/>
  <c r="H100" i="1"/>
  <c r="G100" i="1"/>
  <c r="F100" i="1"/>
  <c r="C100" i="1"/>
  <c r="E100" i="1" s="1"/>
  <c r="B100" i="1"/>
  <c r="H99" i="1"/>
  <c r="G99" i="1"/>
  <c r="F99" i="1"/>
  <c r="C99" i="1"/>
  <c r="E99" i="1" s="1"/>
  <c r="B99" i="1"/>
  <c r="H98" i="1"/>
  <c r="G98" i="1"/>
  <c r="F98" i="1"/>
  <c r="C98" i="1"/>
  <c r="E98" i="1" s="1"/>
  <c r="B98" i="1"/>
  <c r="H97" i="1"/>
  <c r="G97" i="1"/>
  <c r="F97" i="1"/>
  <c r="C97" i="1"/>
  <c r="E97" i="1" s="1"/>
  <c r="B97" i="1"/>
  <c r="L96" i="1"/>
  <c r="H96" i="1"/>
  <c r="G96" i="1"/>
  <c r="F96" i="1"/>
  <c r="C96" i="1"/>
  <c r="E96" i="1" s="1"/>
  <c r="B96" i="1"/>
  <c r="H95" i="1"/>
  <c r="G95" i="1"/>
  <c r="F95" i="1"/>
  <c r="C95" i="1"/>
  <c r="E95" i="1" s="1"/>
  <c r="B95" i="1"/>
  <c r="H94" i="1"/>
  <c r="G94" i="1"/>
  <c r="F94" i="1"/>
  <c r="C94" i="1"/>
  <c r="E94" i="1" s="1"/>
  <c r="B94" i="1"/>
  <c r="L93" i="1"/>
  <c r="H93" i="1"/>
  <c r="G93" i="1"/>
  <c r="F93" i="1"/>
  <c r="C93" i="1"/>
  <c r="E93" i="1" s="1"/>
  <c r="B93" i="1"/>
  <c r="H92" i="1"/>
  <c r="G92" i="1"/>
  <c r="F92" i="1"/>
  <c r="C92" i="1"/>
  <c r="E92" i="1" s="1"/>
  <c r="B92" i="1"/>
  <c r="H91" i="1"/>
  <c r="G91" i="1"/>
  <c r="F91" i="1"/>
  <c r="C91" i="1"/>
  <c r="E91" i="1" s="1"/>
  <c r="B91" i="1"/>
  <c r="L90" i="1"/>
  <c r="H90" i="1"/>
  <c r="G90" i="1"/>
  <c r="F90" i="1"/>
  <c r="C90" i="1"/>
  <c r="E90" i="1" s="1"/>
  <c r="B90" i="1"/>
  <c r="H89" i="1"/>
  <c r="G89" i="1"/>
  <c r="F89" i="1"/>
  <c r="C89" i="1"/>
  <c r="E89" i="1" s="1"/>
  <c r="B89" i="1"/>
  <c r="L88" i="1"/>
  <c r="H88" i="1"/>
  <c r="G88" i="1"/>
  <c r="F88" i="1"/>
  <c r="C88" i="1"/>
  <c r="E88" i="1" s="1"/>
  <c r="B88" i="1"/>
  <c r="L87" i="1"/>
  <c r="H87" i="1"/>
  <c r="G87" i="1"/>
  <c r="F87" i="1"/>
  <c r="C87" i="1"/>
  <c r="E87" i="1" s="1"/>
  <c r="B87" i="1"/>
  <c r="L86" i="1"/>
  <c r="H86" i="1"/>
  <c r="G86" i="1"/>
  <c r="F86" i="1"/>
  <c r="C86" i="1"/>
  <c r="E86" i="1" s="1"/>
  <c r="B86" i="1"/>
  <c r="H85" i="1"/>
  <c r="G85" i="1"/>
  <c r="F85" i="1"/>
  <c r="C85" i="1"/>
  <c r="E85" i="1" s="1"/>
  <c r="B85" i="1"/>
  <c r="G84" i="1"/>
  <c r="F84" i="1"/>
  <c r="C84" i="1"/>
  <c r="E84" i="1" s="1"/>
  <c r="B84" i="1"/>
  <c r="H83" i="1"/>
  <c r="G83" i="1"/>
  <c r="F83" i="1"/>
  <c r="C83" i="1"/>
  <c r="E83" i="1" s="1"/>
  <c r="B83" i="1"/>
  <c r="H82" i="1"/>
  <c r="G82" i="1"/>
  <c r="F82" i="1"/>
  <c r="C82" i="1"/>
  <c r="E82" i="1" s="1"/>
  <c r="B82" i="1"/>
  <c r="H81" i="1"/>
  <c r="G81" i="1"/>
  <c r="F81" i="1"/>
  <c r="C81" i="1"/>
  <c r="E81" i="1" s="1"/>
  <c r="B81" i="1"/>
  <c r="L80" i="1"/>
  <c r="H80" i="1"/>
  <c r="G80" i="1"/>
  <c r="F80" i="1"/>
  <c r="C80" i="1"/>
  <c r="E80" i="1" s="1"/>
  <c r="B80" i="1"/>
  <c r="H79" i="1"/>
  <c r="G79" i="1"/>
  <c r="F79" i="1"/>
  <c r="C79" i="1"/>
  <c r="E79" i="1" s="1"/>
  <c r="B79" i="1"/>
  <c r="L78" i="1"/>
  <c r="H78" i="1"/>
  <c r="G78" i="1"/>
  <c r="F78" i="1"/>
  <c r="C78" i="1"/>
  <c r="E78" i="1" s="1"/>
  <c r="B78" i="1"/>
  <c r="H77" i="1"/>
  <c r="G77" i="1"/>
  <c r="F77" i="1"/>
  <c r="C77" i="1"/>
  <c r="E77" i="1" s="1"/>
  <c r="B77" i="1"/>
  <c r="H76" i="1"/>
  <c r="G76" i="1"/>
  <c r="F76" i="1"/>
  <c r="C76" i="1"/>
  <c r="E76" i="1" s="1"/>
  <c r="B76" i="1"/>
  <c r="L75" i="1"/>
  <c r="H75" i="1"/>
  <c r="G75" i="1"/>
  <c r="F75" i="1"/>
  <c r="C75" i="1"/>
  <c r="E75" i="1" s="1"/>
  <c r="B75" i="1"/>
  <c r="L74" i="1"/>
  <c r="H74" i="1"/>
  <c r="G74" i="1"/>
  <c r="F74" i="1"/>
  <c r="C74" i="1"/>
  <c r="E74" i="1" s="1"/>
  <c r="B74" i="1"/>
  <c r="L73" i="1"/>
  <c r="H73" i="1"/>
  <c r="G73" i="1"/>
  <c r="F73" i="1"/>
  <c r="C73" i="1"/>
  <c r="E73" i="1" s="1"/>
  <c r="B73" i="1"/>
  <c r="H72" i="1"/>
  <c r="G72" i="1"/>
  <c r="F72" i="1"/>
  <c r="C72" i="1"/>
  <c r="E72" i="1" s="1"/>
  <c r="B72" i="1"/>
  <c r="L71" i="1"/>
  <c r="H71" i="1"/>
  <c r="G71" i="1"/>
  <c r="F71" i="1"/>
  <c r="C71" i="1"/>
  <c r="E71" i="1" s="1"/>
  <c r="B71" i="1"/>
  <c r="L70" i="1"/>
  <c r="H70" i="1"/>
  <c r="G70" i="1"/>
  <c r="F70" i="1"/>
  <c r="C70" i="1"/>
  <c r="E70" i="1" s="1"/>
  <c r="B70" i="1"/>
  <c r="H69" i="1"/>
  <c r="G69" i="1"/>
  <c r="F69" i="1"/>
  <c r="C69" i="1"/>
  <c r="E69" i="1" s="1"/>
  <c r="B69" i="1"/>
  <c r="H68" i="1"/>
  <c r="G68" i="1"/>
  <c r="F68" i="1"/>
  <c r="C68" i="1"/>
  <c r="E68" i="1" s="1"/>
  <c r="B68" i="1"/>
  <c r="H67" i="1"/>
  <c r="G67" i="1"/>
  <c r="F67" i="1"/>
  <c r="C67" i="1"/>
  <c r="E67" i="1" s="1"/>
  <c r="B67" i="1"/>
  <c r="H66" i="1"/>
  <c r="G66" i="1"/>
  <c r="F66" i="1"/>
  <c r="C66" i="1"/>
  <c r="E66" i="1" s="1"/>
  <c r="B66" i="1"/>
  <c r="H65" i="1"/>
  <c r="G65" i="1"/>
  <c r="F65" i="1"/>
  <c r="C65" i="1"/>
  <c r="E65" i="1" s="1"/>
  <c r="B65" i="1"/>
  <c r="L64" i="1"/>
  <c r="H64" i="1"/>
  <c r="G64" i="1"/>
  <c r="F64" i="1"/>
  <c r="C64" i="1"/>
  <c r="E64" i="1" s="1"/>
  <c r="B64" i="1"/>
  <c r="H63" i="1"/>
  <c r="G63" i="1"/>
  <c r="F63" i="1"/>
  <c r="C63" i="1"/>
  <c r="E63" i="1" s="1"/>
  <c r="B63" i="1"/>
  <c r="H62" i="1"/>
  <c r="G62" i="1"/>
  <c r="F62" i="1"/>
  <c r="C62" i="1"/>
  <c r="E62" i="1" s="1"/>
  <c r="B62" i="1"/>
  <c r="L61" i="1"/>
  <c r="H61" i="1"/>
  <c r="G61" i="1"/>
  <c r="F61" i="1"/>
  <c r="C61" i="1"/>
  <c r="E61" i="1" s="1"/>
  <c r="B61" i="1"/>
  <c r="L60" i="1"/>
  <c r="H60" i="1"/>
  <c r="G60" i="1"/>
  <c r="F60" i="1"/>
  <c r="C60" i="1"/>
  <c r="E60" i="1" s="1"/>
  <c r="B60" i="1"/>
  <c r="L59" i="1"/>
  <c r="H59" i="1"/>
  <c r="G59" i="1"/>
  <c r="F59" i="1"/>
  <c r="C59" i="1"/>
  <c r="E59" i="1" s="1"/>
  <c r="B59" i="1"/>
  <c r="L58" i="1"/>
  <c r="H58" i="1"/>
  <c r="G58" i="1"/>
  <c r="F58" i="1"/>
  <c r="C58" i="1"/>
  <c r="E58" i="1" s="1"/>
  <c r="B58" i="1"/>
  <c r="L57" i="1"/>
  <c r="H57" i="1"/>
  <c r="G57" i="1"/>
  <c r="F57" i="1"/>
  <c r="C57" i="1"/>
  <c r="E57" i="1" s="1"/>
  <c r="B57" i="1"/>
  <c r="L56" i="1"/>
  <c r="H56" i="1"/>
  <c r="G56" i="1"/>
  <c r="F56" i="1"/>
  <c r="C56" i="1"/>
  <c r="E56" i="1" s="1"/>
  <c r="B56" i="1"/>
  <c r="H55" i="1"/>
  <c r="G55" i="1"/>
  <c r="F55" i="1"/>
  <c r="C55" i="1"/>
  <c r="E55" i="1" s="1"/>
  <c r="B55" i="1"/>
  <c r="H54" i="1"/>
  <c r="G54" i="1"/>
  <c r="F54" i="1"/>
  <c r="C54" i="1"/>
  <c r="E54" i="1" s="1"/>
  <c r="B54" i="1"/>
  <c r="H53" i="1"/>
  <c r="G53" i="1"/>
  <c r="F53" i="1"/>
  <c r="C53" i="1"/>
  <c r="E53" i="1" s="1"/>
  <c r="B53" i="1"/>
  <c r="H52" i="1"/>
  <c r="G52" i="1"/>
  <c r="F52" i="1"/>
  <c r="C52" i="1"/>
  <c r="E52" i="1" s="1"/>
  <c r="B52" i="1"/>
  <c r="H51" i="1"/>
  <c r="G51" i="1"/>
  <c r="F51" i="1"/>
  <c r="C51" i="1"/>
  <c r="E51" i="1" s="1"/>
  <c r="B51" i="1"/>
  <c r="H50" i="1"/>
  <c r="G50" i="1"/>
  <c r="F50" i="1"/>
  <c r="C50" i="1"/>
  <c r="E50" i="1" s="1"/>
  <c r="B50" i="1"/>
  <c r="H49" i="1"/>
  <c r="G49" i="1"/>
  <c r="F49" i="1"/>
  <c r="C49" i="1"/>
  <c r="E49" i="1" s="1"/>
  <c r="B49" i="1"/>
  <c r="H48" i="1"/>
  <c r="G48" i="1"/>
  <c r="F48" i="1"/>
  <c r="C48" i="1"/>
  <c r="E48" i="1" s="1"/>
  <c r="B48" i="1"/>
  <c r="H47" i="1"/>
  <c r="G47" i="1"/>
  <c r="F47" i="1"/>
  <c r="C47" i="1"/>
  <c r="E47" i="1" s="1"/>
  <c r="B47" i="1"/>
  <c r="L46" i="1"/>
  <c r="H46" i="1"/>
  <c r="G46" i="1"/>
  <c r="F46" i="1"/>
  <c r="C46" i="1"/>
  <c r="E46" i="1" s="1"/>
  <c r="B46" i="1"/>
  <c r="L45" i="1"/>
  <c r="H45" i="1"/>
  <c r="G45" i="1"/>
  <c r="F45" i="1"/>
  <c r="C45" i="1"/>
  <c r="E45" i="1" s="1"/>
  <c r="B45" i="1"/>
  <c r="L44" i="1"/>
  <c r="H44" i="1"/>
  <c r="G44" i="1"/>
  <c r="F44" i="1"/>
  <c r="C44" i="1"/>
  <c r="E44" i="1" s="1"/>
  <c r="B44" i="1"/>
  <c r="L43" i="1"/>
  <c r="H43" i="1"/>
  <c r="G43" i="1"/>
  <c r="F43" i="1"/>
  <c r="C43" i="1"/>
  <c r="E43" i="1" s="1"/>
  <c r="B43" i="1"/>
  <c r="L42" i="1"/>
  <c r="H42" i="1"/>
  <c r="G42" i="1"/>
  <c r="F42" i="1"/>
  <c r="C42" i="1"/>
  <c r="E42" i="1" s="1"/>
  <c r="B42" i="1"/>
  <c r="L41" i="1"/>
  <c r="H41" i="1"/>
  <c r="G41" i="1"/>
  <c r="F41" i="1"/>
  <c r="C41" i="1"/>
  <c r="E41" i="1" s="1"/>
  <c r="B41" i="1"/>
  <c r="L40" i="1"/>
  <c r="H40" i="1"/>
  <c r="G40" i="1"/>
  <c r="F40" i="1"/>
  <c r="C40" i="1"/>
  <c r="E40" i="1" s="1"/>
  <c r="B40" i="1"/>
  <c r="L39" i="1"/>
  <c r="H39" i="1"/>
  <c r="G39" i="1"/>
  <c r="F39" i="1"/>
  <c r="C39" i="1"/>
  <c r="E39" i="1" s="1"/>
  <c r="B39" i="1"/>
  <c r="H38" i="1"/>
  <c r="G38" i="1"/>
  <c r="F38" i="1"/>
  <c r="C38" i="1"/>
  <c r="E38" i="1" s="1"/>
  <c r="B38" i="1"/>
  <c r="H37" i="1"/>
  <c r="G37" i="1"/>
  <c r="F37" i="1"/>
  <c r="C37" i="1"/>
  <c r="E37" i="1" s="1"/>
  <c r="B37" i="1"/>
  <c r="H36" i="1"/>
  <c r="G36" i="1"/>
  <c r="F36" i="1"/>
  <c r="C36" i="1"/>
  <c r="E36" i="1" s="1"/>
  <c r="B36" i="1"/>
  <c r="H35" i="1"/>
  <c r="G35" i="1"/>
  <c r="F35" i="1"/>
  <c r="C35" i="1"/>
  <c r="E35" i="1" s="1"/>
  <c r="B35" i="1"/>
  <c r="W5" i="1"/>
  <c r="W6" i="1"/>
  <c r="P6" i="1"/>
  <c r="R7" i="1" s="1"/>
  <c r="N6" i="1"/>
  <c r="M6" i="1"/>
  <c r="M5" i="1"/>
  <c r="V5" i="1"/>
  <c r="T6" i="1"/>
  <c r="U6" i="1"/>
  <c r="L6" i="1"/>
  <c r="O6" i="1" s="1"/>
  <c r="L7" i="1"/>
  <c r="L10" i="1"/>
  <c r="L11" i="1"/>
  <c r="L13" i="1"/>
  <c r="L15" i="1"/>
  <c r="L16" i="1"/>
  <c r="L22" i="1"/>
  <c r="L23" i="1"/>
  <c r="L24" i="1"/>
  <c r="L25" i="1"/>
  <c r="L26" i="1"/>
  <c r="L27" i="1"/>
  <c r="L29" i="1"/>
  <c r="L31" i="1"/>
  <c r="L32" i="1"/>
  <c r="L5" i="1"/>
  <c r="B7" i="1"/>
  <c r="C7" i="1"/>
  <c r="E7" i="1" s="1"/>
  <c r="F7" i="1"/>
  <c r="G7" i="1"/>
  <c r="H7" i="1"/>
  <c r="B8" i="1"/>
  <c r="C8" i="1"/>
  <c r="E8" i="1"/>
  <c r="F8" i="1"/>
  <c r="G8" i="1"/>
  <c r="H8" i="1"/>
  <c r="B9" i="1"/>
  <c r="C9" i="1"/>
  <c r="E9" i="1" s="1"/>
  <c r="F9" i="1"/>
  <c r="G9" i="1"/>
  <c r="H9" i="1"/>
  <c r="B10" i="1"/>
  <c r="C10" i="1"/>
  <c r="E10" i="1" s="1"/>
  <c r="F10" i="1"/>
  <c r="G10" i="1"/>
  <c r="H10" i="1"/>
  <c r="B11" i="1"/>
  <c r="C11" i="1"/>
  <c r="E11" i="1"/>
  <c r="F11" i="1"/>
  <c r="G11" i="1"/>
  <c r="H11" i="1"/>
  <c r="B12" i="1"/>
  <c r="C12" i="1"/>
  <c r="E12" i="1" s="1"/>
  <c r="F12" i="1"/>
  <c r="G12" i="1"/>
  <c r="H12" i="1"/>
  <c r="B13" i="1"/>
  <c r="C13" i="1"/>
  <c r="E13" i="1" s="1"/>
  <c r="F13" i="1"/>
  <c r="G13" i="1"/>
  <c r="H13" i="1"/>
  <c r="B14" i="1"/>
  <c r="C14" i="1"/>
  <c r="E14" i="1"/>
  <c r="F14" i="1"/>
  <c r="G14" i="1"/>
  <c r="H14" i="1"/>
  <c r="B15" i="1"/>
  <c r="C15" i="1"/>
  <c r="E15" i="1"/>
  <c r="F15" i="1"/>
  <c r="G15" i="1"/>
  <c r="H15" i="1"/>
  <c r="B16" i="1"/>
  <c r="C16" i="1"/>
  <c r="E16" i="1" s="1"/>
  <c r="F16" i="1"/>
  <c r="G16" i="1"/>
  <c r="H16" i="1"/>
  <c r="B17" i="1"/>
  <c r="C17" i="1"/>
  <c r="E17" i="1"/>
  <c r="F17" i="1"/>
  <c r="G17" i="1"/>
  <c r="H17" i="1"/>
  <c r="B18" i="1"/>
  <c r="C18" i="1"/>
  <c r="E18" i="1" s="1"/>
  <c r="F18" i="1"/>
  <c r="G18" i="1"/>
  <c r="H18" i="1"/>
  <c r="B19" i="1"/>
  <c r="C19" i="1"/>
  <c r="E19" i="1" s="1"/>
  <c r="F19" i="1"/>
  <c r="G19" i="1"/>
  <c r="H19" i="1"/>
  <c r="B20" i="1"/>
  <c r="C20" i="1"/>
  <c r="E20" i="1" s="1"/>
  <c r="F20" i="1"/>
  <c r="G20" i="1"/>
  <c r="H20" i="1"/>
  <c r="B21" i="1"/>
  <c r="C21" i="1"/>
  <c r="E21" i="1" s="1"/>
  <c r="F21" i="1"/>
  <c r="G21" i="1"/>
  <c r="H21" i="1"/>
  <c r="B22" i="1"/>
  <c r="C22" i="1"/>
  <c r="E22" i="1" s="1"/>
  <c r="F22" i="1"/>
  <c r="G22" i="1"/>
  <c r="H22" i="1"/>
  <c r="B23" i="1"/>
  <c r="C23" i="1"/>
  <c r="E23" i="1"/>
  <c r="F23" i="1"/>
  <c r="G23" i="1"/>
  <c r="H23" i="1"/>
  <c r="B24" i="1"/>
  <c r="C24" i="1"/>
  <c r="E24" i="1"/>
  <c r="F24" i="1"/>
  <c r="G24" i="1"/>
  <c r="H24" i="1"/>
  <c r="B25" i="1"/>
  <c r="C25" i="1"/>
  <c r="E25" i="1" s="1"/>
  <c r="F25" i="1"/>
  <c r="G25" i="1"/>
  <c r="H25" i="1"/>
  <c r="B26" i="1"/>
  <c r="C26" i="1"/>
  <c r="E26" i="1"/>
  <c r="F26" i="1"/>
  <c r="G26" i="1"/>
  <c r="H26" i="1"/>
  <c r="B27" i="1"/>
  <c r="C27" i="1"/>
  <c r="E27" i="1"/>
  <c r="F27" i="1"/>
  <c r="G27" i="1"/>
  <c r="H27" i="1"/>
  <c r="B28" i="1"/>
  <c r="C28" i="1"/>
  <c r="E28" i="1" s="1"/>
  <c r="F28" i="1"/>
  <c r="G28" i="1"/>
  <c r="H28" i="1"/>
  <c r="B29" i="1"/>
  <c r="C29" i="1"/>
  <c r="E29" i="1" s="1"/>
  <c r="F29" i="1"/>
  <c r="G29" i="1"/>
  <c r="H29" i="1"/>
  <c r="B30" i="1"/>
  <c r="C30" i="1"/>
  <c r="E30" i="1"/>
  <c r="F30" i="1"/>
  <c r="G30" i="1"/>
  <c r="H30" i="1"/>
  <c r="B31" i="1"/>
  <c r="C31" i="1"/>
  <c r="E31" i="1" s="1"/>
  <c r="F31" i="1"/>
  <c r="G31" i="1"/>
  <c r="H31" i="1"/>
  <c r="B32" i="1"/>
  <c r="C32" i="1"/>
  <c r="E32" i="1" s="1"/>
  <c r="F32" i="1"/>
  <c r="G32" i="1"/>
  <c r="H32" i="1"/>
  <c r="B33" i="1"/>
  <c r="C33" i="1"/>
  <c r="E33" i="1" s="1"/>
  <c r="F33" i="1"/>
  <c r="G33" i="1"/>
  <c r="H33" i="1"/>
  <c r="B34" i="1"/>
  <c r="C34" i="1"/>
  <c r="E34" i="1" s="1"/>
  <c r="F34" i="1"/>
  <c r="G34" i="1"/>
  <c r="H34" i="1"/>
  <c r="H6" i="1"/>
  <c r="G6" i="1"/>
  <c r="F6" i="1"/>
  <c r="C6" i="1"/>
  <c r="E6" i="1" s="1"/>
  <c r="B6" i="1"/>
  <c r="H5" i="1"/>
  <c r="G5" i="1"/>
  <c r="F5" i="1"/>
  <c r="C5" i="1"/>
  <c r="E5" i="1" s="1"/>
  <c r="B5" i="1"/>
  <c r="P7" i="1" l="1"/>
  <c r="R8" i="1"/>
  <c r="W8" i="1" s="1"/>
  <c r="W7" i="1"/>
  <c r="T7" i="1"/>
  <c r="V6" i="1"/>
  <c r="O7" i="1"/>
  <c r="M7" i="1"/>
  <c r="M8" i="1" s="1"/>
  <c r="N7" i="1"/>
  <c r="T8" i="1" l="1"/>
  <c r="N8" i="1"/>
  <c r="Q8" i="1"/>
  <c r="P8" i="1"/>
  <c r="V7" i="1"/>
  <c r="O8" i="1"/>
  <c r="V8" i="1" l="1"/>
  <c r="O9" i="1"/>
  <c r="P9" i="1"/>
  <c r="R9" i="1"/>
  <c r="N9" i="1"/>
  <c r="T9" i="1"/>
  <c r="T10" i="1" s="1"/>
  <c r="Q9" i="1"/>
  <c r="S9" i="1"/>
  <c r="M9" i="1"/>
  <c r="Q10" i="1" l="1"/>
  <c r="P10" i="1"/>
  <c r="O10" i="1"/>
  <c r="V9" i="1"/>
  <c r="M10" i="1"/>
  <c r="M11" i="1" s="1"/>
  <c r="S10" i="1"/>
  <c r="S11" i="1" s="1"/>
  <c r="U10" i="1"/>
  <c r="N10" i="1"/>
  <c r="R10" i="1"/>
  <c r="W9" i="1"/>
  <c r="X10" i="1" l="1"/>
  <c r="U11" i="1"/>
  <c r="R11" i="1"/>
  <c r="W10" i="1"/>
  <c r="N11" i="1"/>
  <c r="Q11" i="1"/>
  <c r="Q12" i="1" s="1"/>
  <c r="P11" i="1"/>
  <c r="P12" i="1" s="1"/>
  <c r="V10" i="1"/>
  <c r="O11" i="1"/>
  <c r="T11" i="1"/>
  <c r="T12" i="1" s="1"/>
  <c r="O12" i="1" l="1"/>
  <c r="V11" i="1"/>
  <c r="M12" i="1"/>
  <c r="M13" i="1" s="1"/>
  <c r="N12" i="1"/>
  <c r="P13" i="1" s="1"/>
  <c r="R12" i="1"/>
  <c r="W11" i="1"/>
  <c r="S12" i="1"/>
  <c r="S13" i="1" s="1"/>
  <c r="U12" i="1"/>
  <c r="X11" i="1"/>
  <c r="W12" i="1" l="1"/>
  <c r="R13" i="1"/>
  <c r="U13" i="1"/>
  <c r="X12" i="1"/>
  <c r="V12" i="1"/>
  <c r="O13" i="1"/>
  <c r="N13" i="1"/>
  <c r="N14" i="1" s="1"/>
  <c r="Q13" i="1"/>
  <c r="T13" i="1"/>
  <c r="O14" i="1" l="1"/>
  <c r="V13" i="1"/>
  <c r="P14" i="1"/>
  <c r="P15" i="1" s="1"/>
  <c r="T14" i="1"/>
  <c r="Q14" i="1"/>
  <c r="Q15" i="1" s="1"/>
  <c r="M14" i="1"/>
  <c r="M15" i="1" s="1"/>
  <c r="X13" i="1"/>
  <c r="U14" i="1"/>
  <c r="R14" i="1"/>
  <c r="W13" i="1"/>
  <c r="S14" i="1"/>
  <c r="S15" i="1" s="1"/>
  <c r="S16" i="1" s="1"/>
  <c r="W14" i="1" l="1"/>
  <c r="R15" i="1"/>
  <c r="U15" i="1"/>
  <c r="X14" i="1"/>
  <c r="T15" i="1"/>
  <c r="V14" i="1"/>
  <c r="O15" i="1"/>
  <c r="N15" i="1"/>
  <c r="N16" i="1" s="1"/>
  <c r="V15" i="1" l="1"/>
  <c r="O16" i="1"/>
  <c r="M16" i="1"/>
  <c r="W15" i="1"/>
  <c r="R16" i="1"/>
  <c r="P16" i="1"/>
  <c r="P17" i="1" s="1"/>
  <c r="T16" i="1"/>
  <c r="T17" i="1" s="1"/>
  <c r="Q16" i="1"/>
  <c r="U16" i="1"/>
  <c r="X15" i="1"/>
  <c r="Q17" i="1" l="1"/>
  <c r="S17" i="1"/>
  <c r="S18" i="1" s="1"/>
  <c r="O17" i="1"/>
  <c r="V16" i="1"/>
  <c r="N17" i="1"/>
  <c r="X16" i="1"/>
  <c r="U17" i="1"/>
  <c r="R17" i="1"/>
  <c r="W16" i="1"/>
  <c r="M17" i="1"/>
  <c r="M18" i="1" s="1"/>
  <c r="N18" i="1" l="1"/>
  <c r="P18" i="1"/>
  <c r="O18" i="1"/>
  <c r="V17" i="1"/>
  <c r="Q18" i="1"/>
  <c r="R18" i="1"/>
  <c r="W17" i="1"/>
  <c r="U18" i="1"/>
  <c r="X17" i="1"/>
  <c r="S19" i="1"/>
  <c r="T18" i="1"/>
  <c r="T19" i="1" s="1"/>
  <c r="N19" i="1" l="1"/>
  <c r="U19" i="1"/>
  <c r="X18" i="1"/>
  <c r="R19" i="1"/>
  <c r="W18" i="1"/>
  <c r="P19" i="1"/>
  <c r="P20" i="1" s="1"/>
  <c r="Q19" i="1"/>
  <c r="Q20" i="1" s="1"/>
  <c r="V18" i="1"/>
  <c r="O19" i="1"/>
  <c r="M19" i="1"/>
  <c r="M20" i="1" s="1"/>
  <c r="S20" i="1" l="1"/>
  <c r="S21" i="1" s="1"/>
  <c r="O20" i="1"/>
  <c r="M21" i="1" s="1"/>
  <c r="V19" i="1"/>
  <c r="W19" i="1"/>
  <c r="R20" i="1"/>
  <c r="X19" i="1"/>
  <c r="U20" i="1"/>
  <c r="N20" i="1"/>
  <c r="T20" i="1"/>
  <c r="T21" i="1" s="1"/>
  <c r="N21" i="1" l="1"/>
  <c r="Q21" i="1"/>
  <c r="P21" i="1"/>
  <c r="P22" i="1" s="1"/>
  <c r="X20" i="1"/>
  <c r="U21" i="1"/>
  <c r="R21" i="1"/>
  <c r="W20" i="1"/>
  <c r="V20" i="1"/>
  <c r="O21" i="1"/>
  <c r="V21" i="1" l="1"/>
  <c r="O22" i="1"/>
  <c r="M22" i="1"/>
  <c r="W21" i="1"/>
  <c r="R22" i="1"/>
  <c r="U22" i="1"/>
  <c r="X21" i="1"/>
  <c r="S22" i="1"/>
  <c r="Q22" i="1"/>
  <c r="N22" i="1"/>
  <c r="N23" i="1" s="1"/>
  <c r="T22" i="1"/>
  <c r="T23" i="1" s="1"/>
  <c r="Q23" i="1" l="1"/>
  <c r="Q24" i="1" s="1"/>
  <c r="R23" i="1"/>
  <c r="W22" i="1"/>
  <c r="S23" i="1"/>
  <c r="S24" i="1" s="1"/>
  <c r="S25" i="1" s="1"/>
  <c r="X22" i="1"/>
  <c r="U23" i="1"/>
  <c r="M23" i="1"/>
  <c r="V22" i="1"/>
  <c r="O23" i="1"/>
  <c r="P23" i="1"/>
  <c r="P24" i="1" s="1"/>
  <c r="N24" i="1" l="1"/>
  <c r="P25" i="1" s="1"/>
  <c r="O24" i="1"/>
  <c r="V23" i="1"/>
  <c r="M24" i="1"/>
  <c r="M25" i="1" s="1"/>
  <c r="U24" i="1"/>
  <c r="X23" i="1"/>
  <c r="R24" i="1"/>
  <c r="W23" i="1"/>
  <c r="Q25" i="1"/>
  <c r="T24" i="1"/>
  <c r="T25" i="1" l="1"/>
  <c r="N25" i="1"/>
  <c r="P26" i="1" s="1"/>
  <c r="Q26" i="1"/>
  <c r="U25" i="1"/>
  <c r="X24" i="1"/>
  <c r="S26" i="1"/>
  <c r="W24" i="1"/>
  <c r="R25" i="1"/>
  <c r="V24" i="1"/>
  <c r="O25" i="1"/>
  <c r="M26" i="1" s="1"/>
  <c r="S27" i="1" l="1"/>
  <c r="T26" i="1"/>
  <c r="V25" i="1"/>
  <c r="O26" i="1"/>
  <c r="W25" i="1"/>
  <c r="R26" i="1"/>
  <c r="X25" i="1"/>
  <c r="U26" i="1"/>
  <c r="N26" i="1"/>
  <c r="V26" i="1" l="1"/>
  <c r="O27" i="1"/>
  <c r="U27" i="1"/>
  <c r="X26" i="1"/>
  <c r="W26" i="1"/>
  <c r="R27" i="1"/>
  <c r="N27" i="1"/>
  <c r="P27" i="1"/>
  <c r="Q27" i="1"/>
  <c r="T27" i="1"/>
  <c r="T28" i="1" s="1"/>
  <c r="M27" i="1"/>
  <c r="Q28" i="1" l="1"/>
  <c r="S28" i="1"/>
  <c r="P28" i="1"/>
  <c r="R28" i="1"/>
  <c r="W27" i="1"/>
  <c r="V27" i="1"/>
  <c r="O28" i="1"/>
  <c r="M28" i="1"/>
  <c r="M29" i="1" s="1"/>
  <c r="N28" i="1"/>
  <c r="N29" i="1" s="1"/>
  <c r="U28" i="1"/>
  <c r="X27" i="1"/>
  <c r="R29" i="1" l="1"/>
  <c r="W28" i="1"/>
  <c r="Q29" i="1"/>
  <c r="Q30" i="1" s="1"/>
  <c r="X28" i="1"/>
  <c r="U29" i="1"/>
  <c r="O29" i="1"/>
  <c r="V28" i="1"/>
  <c r="P29" i="1"/>
  <c r="P30" i="1" s="1"/>
  <c r="S29" i="1"/>
  <c r="S30" i="1" s="1"/>
  <c r="S31" i="1" s="1"/>
  <c r="T29" i="1"/>
  <c r="T30" i="1" s="1"/>
  <c r="V29" i="1" l="1"/>
  <c r="O30" i="1"/>
  <c r="U30" i="1"/>
  <c r="X29" i="1"/>
  <c r="R30" i="1"/>
  <c r="W29" i="1"/>
  <c r="M30" i="1"/>
  <c r="M31" i="1" s="1"/>
  <c r="N30" i="1"/>
  <c r="P31" i="1" s="1"/>
  <c r="R31" i="1" l="1"/>
  <c r="W30" i="1"/>
  <c r="X30" i="1"/>
  <c r="U31" i="1"/>
  <c r="N31" i="1"/>
  <c r="Q31" i="1"/>
  <c r="V30" i="1"/>
  <c r="O31" i="1"/>
  <c r="T31" i="1"/>
  <c r="T32" i="1" s="1"/>
  <c r="Q32" i="1" l="1"/>
  <c r="S32" i="1"/>
  <c r="S33" i="1" s="1"/>
  <c r="V31" i="1"/>
  <c r="O32" i="1"/>
  <c r="X31" i="1"/>
  <c r="U32" i="1"/>
  <c r="M32" i="1"/>
  <c r="N32" i="1"/>
  <c r="W31" i="1"/>
  <c r="R32" i="1"/>
  <c r="P32" i="1"/>
  <c r="N33" i="1" l="1"/>
  <c r="P33" i="1"/>
  <c r="W32" i="1"/>
  <c r="R33" i="1"/>
  <c r="M33" i="1"/>
  <c r="U33" i="1"/>
  <c r="X32" i="1"/>
  <c r="O33" i="1"/>
  <c r="V32" i="1"/>
  <c r="Q33" i="1"/>
  <c r="T33" i="1"/>
  <c r="P34" i="1" l="1"/>
  <c r="O34" i="1"/>
  <c r="V33" i="1"/>
  <c r="Q34" i="1"/>
  <c r="S34" i="1"/>
  <c r="S35" i="1" s="1"/>
  <c r="M34" i="1"/>
  <c r="M35" i="1" s="1"/>
  <c r="T34" i="1"/>
  <c r="U34" i="1"/>
  <c r="X33" i="1"/>
  <c r="W33" i="1"/>
  <c r="R34" i="1"/>
  <c r="N34" i="1"/>
  <c r="X34" i="1" l="1"/>
  <c r="U35" i="1"/>
  <c r="T35" i="1"/>
  <c r="N35" i="1"/>
  <c r="P35" i="1"/>
  <c r="W34" i="1"/>
  <c r="R35" i="1"/>
  <c r="Q35" i="1"/>
  <c r="Q36" i="1" s="1"/>
  <c r="V34" i="1"/>
  <c r="O35" i="1"/>
  <c r="V35" i="1" l="1"/>
  <c r="O36" i="1"/>
  <c r="S36" i="1"/>
  <c r="S37" i="1" s="1"/>
  <c r="P36" i="1"/>
  <c r="U36" i="1"/>
  <c r="X35" i="1"/>
  <c r="N36" i="1"/>
  <c r="W35" i="1"/>
  <c r="R36" i="1"/>
  <c r="T36" i="1"/>
  <c r="T37" i="1" s="1"/>
  <c r="M36" i="1"/>
  <c r="M37" i="1" s="1"/>
  <c r="X36" i="1" l="1"/>
  <c r="U37" i="1"/>
  <c r="N37" i="1"/>
  <c r="Q37" i="1"/>
  <c r="O37" i="1"/>
  <c r="V36" i="1"/>
  <c r="W36" i="1"/>
  <c r="R37" i="1"/>
  <c r="P37" i="1"/>
  <c r="P38" i="1" s="1"/>
  <c r="R38" i="1" l="1"/>
  <c r="W37" i="1"/>
  <c r="S38" i="1"/>
  <c r="Q38" i="1"/>
  <c r="M38" i="1"/>
  <c r="O38" i="1"/>
  <c r="V37" i="1"/>
  <c r="N38" i="1"/>
  <c r="U38" i="1"/>
  <c r="X37" i="1"/>
  <c r="T38" i="1"/>
  <c r="T39" i="1" s="1"/>
  <c r="N39" i="1" l="1"/>
  <c r="P39" i="1"/>
  <c r="P40" i="1" s="1"/>
  <c r="X38" i="1"/>
  <c r="U39" i="1"/>
  <c r="Q39" i="1"/>
  <c r="Q40" i="1" s="1"/>
  <c r="V38" i="1"/>
  <c r="O39" i="1"/>
  <c r="M39" i="1"/>
  <c r="M40" i="1" s="1"/>
  <c r="S39" i="1"/>
  <c r="R39" i="1"/>
  <c r="W38" i="1"/>
  <c r="R40" i="1" l="1"/>
  <c r="W39" i="1"/>
  <c r="S40" i="1"/>
  <c r="S41" i="1" s="1"/>
  <c r="O40" i="1"/>
  <c r="M41" i="1" s="1"/>
  <c r="V39" i="1"/>
  <c r="T40" i="1"/>
  <c r="T41" i="1" s="1"/>
  <c r="U40" i="1"/>
  <c r="X39" i="1"/>
  <c r="N40" i="1"/>
  <c r="N41" i="1" s="1"/>
  <c r="X40" i="1" l="1"/>
  <c r="U41" i="1"/>
  <c r="O41" i="1"/>
  <c r="V40" i="1"/>
  <c r="W40" i="1"/>
  <c r="R41" i="1"/>
  <c r="P41" i="1"/>
  <c r="P42" i="1" s="1"/>
  <c r="Q41" i="1"/>
  <c r="Q42" i="1" s="1"/>
  <c r="S42" i="1" l="1"/>
  <c r="S43" i="1" s="1"/>
  <c r="W41" i="1"/>
  <c r="R42" i="1"/>
  <c r="O42" i="1"/>
  <c r="V41" i="1"/>
  <c r="T42" i="1"/>
  <c r="T43" i="1" s="1"/>
  <c r="N42" i="1"/>
  <c r="U42" i="1"/>
  <c r="X41" i="1"/>
  <c r="M42" i="1"/>
  <c r="M43" i="1" s="1"/>
  <c r="N43" i="1" l="1"/>
  <c r="Q43" i="1"/>
  <c r="X42" i="1"/>
  <c r="U43" i="1"/>
  <c r="V42" i="1"/>
  <c r="O43" i="1"/>
  <c r="W42" i="1"/>
  <c r="R43" i="1"/>
  <c r="P43" i="1"/>
  <c r="P44" i="1" s="1"/>
  <c r="N44" i="1" l="1"/>
  <c r="W43" i="1"/>
  <c r="R44" i="1"/>
  <c r="V43" i="1"/>
  <c r="O44" i="1"/>
  <c r="T44" i="1"/>
  <c r="T45" i="1" s="1"/>
  <c r="U44" i="1"/>
  <c r="X43" i="1"/>
  <c r="Q44" i="1"/>
  <c r="Q45" i="1" s="1"/>
  <c r="S44" i="1"/>
  <c r="M44" i="1"/>
  <c r="X44" i="1" l="1"/>
  <c r="U45" i="1"/>
  <c r="M45" i="1"/>
  <c r="N45" i="1"/>
  <c r="S45" i="1"/>
  <c r="S46" i="1" s="1"/>
  <c r="V44" i="1"/>
  <c r="O45" i="1"/>
  <c r="W44" i="1"/>
  <c r="R45" i="1"/>
  <c r="P45" i="1"/>
  <c r="P46" i="1" s="1"/>
  <c r="O46" i="1" l="1"/>
  <c r="V45" i="1"/>
  <c r="W45" i="1"/>
  <c r="R46" i="1"/>
  <c r="T46" i="1"/>
  <c r="N46" i="1"/>
  <c r="M46" i="1"/>
  <c r="Q46" i="1"/>
  <c r="U46" i="1"/>
  <c r="X45" i="1"/>
  <c r="T47" i="1" l="1"/>
  <c r="Q47" i="1"/>
  <c r="S47" i="1"/>
  <c r="N47" i="1"/>
  <c r="X46" i="1"/>
  <c r="U47" i="1"/>
  <c r="M47" i="1"/>
  <c r="R47" i="1"/>
  <c r="W46" i="1"/>
  <c r="O47" i="1"/>
  <c r="V46" i="1"/>
  <c r="P47" i="1"/>
  <c r="P48" i="1" s="1"/>
  <c r="S48" i="1" l="1"/>
  <c r="N48" i="1"/>
  <c r="P49" i="1" s="1"/>
  <c r="O48" i="1"/>
  <c r="V47" i="1"/>
  <c r="R48" i="1"/>
  <c r="W47" i="1"/>
  <c r="T48" i="1"/>
  <c r="T49" i="1" s="1"/>
  <c r="M48" i="1"/>
  <c r="U48" i="1"/>
  <c r="X47" i="1"/>
  <c r="Q48" i="1"/>
  <c r="Q49" i="1" s="1"/>
  <c r="U49" i="1" l="1"/>
  <c r="X48" i="1"/>
  <c r="M49" i="1"/>
  <c r="W48" i="1"/>
  <c r="R49" i="1"/>
  <c r="O49" i="1"/>
  <c r="V48" i="1"/>
  <c r="N49" i="1"/>
  <c r="N50" i="1" s="1"/>
  <c r="S49" i="1"/>
  <c r="S50" i="1" s="1"/>
  <c r="M50" i="1" l="1"/>
  <c r="W49" i="1"/>
  <c r="R50" i="1"/>
  <c r="P50" i="1"/>
  <c r="P51" i="1" s="1"/>
  <c r="O50" i="1"/>
  <c r="V49" i="1"/>
  <c r="T50" i="1"/>
  <c r="T51" i="1" s="1"/>
  <c r="U50" i="1"/>
  <c r="X49" i="1"/>
  <c r="Q50" i="1"/>
  <c r="Q51" i="1" s="1"/>
  <c r="V50" i="1" l="1"/>
  <c r="O51" i="1"/>
  <c r="M51" i="1"/>
  <c r="M52" i="1" s="1"/>
  <c r="W50" i="1"/>
  <c r="R51" i="1"/>
  <c r="N51" i="1"/>
  <c r="X50" i="1"/>
  <c r="U51" i="1"/>
  <c r="S51" i="1"/>
  <c r="S52" i="1" s="1"/>
  <c r="T52" i="1" l="1"/>
  <c r="N52" i="1"/>
  <c r="P52" i="1"/>
  <c r="X51" i="1"/>
  <c r="U52" i="1"/>
  <c r="W51" i="1"/>
  <c r="R52" i="1"/>
  <c r="O52" i="1"/>
  <c r="V51" i="1"/>
  <c r="Q52" i="1"/>
  <c r="Q53" i="1" s="1"/>
  <c r="P53" i="1" l="1"/>
  <c r="R53" i="1"/>
  <c r="W52" i="1"/>
  <c r="V52" i="1"/>
  <c r="M53" i="1"/>
  <c r="O53" i="1"/>
  <c r="U53" i="1"/>
  <c r="X52" i="1"/>
  <c r="N53" i="1"/>
  <c r="N54" i="1" s="1"/>
  <c r="T53" i="1"/>
  <c r="S53" i="1"/>
  <c r="S54" i="1" s="1"/>
  <c r="M54" i="1" l="1"/>
  <c r="X53" i="1"/>
  <c r="U54" i="1"/>
  <c r="T54" i="1"/>
  <c r="V53" i="1"/>
  <c r="O54" i="1"/>
  <c r="P54" i="1"/>
  <c r="P55" i="1" s="1"/>
  <c r="R54" i="1"/>
  <c r="W53" i="1"/>
  <c r="Q54" i="1"/>
  <c r="Q55" i="1" s="1"/>
  <c r="T55" i="1" l="1"/>
  <c r="N55" i="1"/>
  <c r="O55" i="1"/>
  <c r="V54" i="1"/>
  <c r="M55" i="1"/>
  <c r="M56" i="1" s="1"/>
  <c r="W54" i="1"/>
  <c r="R55" i="1"/>
  <c r="U55" i="1"/>
  <c r="X54" i="1"/>
  <c r="S55" i="1"/>
  <c r="S56" i="1" s="1"/>
  <c r="T56" i="1" l="1"/>
  <c r="X55" i="1"/>
  <c r="U56" i="1"/>
  <c r="R56" i="1"/>
  <c r="W55" i="1"/>
  <c r="O56" i="1"/>
  <c r="V55" i="1"/>
  <c r="N56" i="1"/>
  <c r="P56" i="1"/>
  <c r="Q56" i="1"/>
  <c r="N57" i="1" l="1"/>
  <c r="Q57" i="1"/>
  <c r="W56" i="1"/>
  <c r="R57" i="1"/>
  <c r="P57" i="1"/>
  <c r="T57" i="1"/>
  <c r="V56" i="1"/>
  <c r="O57" i="1"/>
  <c r="U57" i="1"/>
  <c r="X56" i="1"/>
  <c r="S57" i="1"/>
  <c r="S58" i="1" s="1"/>
  <c r="M57" i="1"/>
  <c r="M58" i="1" s="1"/>
  <c r="P58" i="1" l="1"/>
  <c r="Q58" i="1"/>
  <c r="S59" i="1" s="1"/>
  <c r="O58" i="1"/>
  <c r="V57" i="1"/>
  <c r="T58" i="1"/>
  <c r="U58" i="1"/>
  <c r="X57" i="1"/>
  <c r="R58" i="1"/>
  <c r="W57" i="1"/>
  <c r="N58" i="1"/>
  <c r="V58" i="1" l="1"/>
  <c r="O59" i="1"/>
  <c r="N59" i="1"/>
  <c r="P59" i="1"/>
  <c r="Q59" i="1"/>
  <c r="R59" i="1"/>
  <c r="W58" i="1"/>
  <c r="T59" i="1"/>
  <c r="T60" i="1" s="1"/>
  <c r="X58" i="1"/>
  <c r="U59" i="1"/>
  <c r="M59" i="1"/>
  <c r="Q60" i="1" l="1"/>
  <c r="S60" i="1"/>
  <c r="U60" i="1"/>
  <c r="X59" i="1"/>
  <c r="W59" i="1"/>
  <c r="R60" i="1"/>
  <c r="P60" i="1"/>
  <c r="O60" i="1"/>
  <c r="V59" i="1"/>
  <c r="M60" i="1"/>
  <c r="M61" i="1" s="1"/>
  <c r="N60" i="1"/>
  <c r="N61" i="1" l="1"/>
  <c r="V60" i="1"/>
  <c r="O61" i="1"/>
  <c r="W60" i="1"/>
  <c r="R61" i="1"/>
  <c r="Q61" i="1"/>
  <c r="Q62" i="1" s="1"/>
  <c r="P61" i="1"/>
  <c r="P62" i="1" s="1"/>
  <c r="U61" i="1"/>
  <c r="X60" i="1"/>
  <c r="S61" i="1"/>
  <c r="S62" i="1" s="1"/>
  <c r="T61" i="1"/>
  <c r="T62" i="1" s="1"/>
  <c r="S63" i="1"/>
  <c r="U62" i="1" l="1"/>
  <c r="X61" i="1"/>
  <c r="M62" i="1"/>
  <c r="R62" i="1"/>
  <c r="W61" i="1"/>
  <c r="O62" i="1"/>
  <c r="V61" i="1"/>
  <c r="N62" i="1"/>
  <c r="N63" i="1" s="1"/>
  <c r="Q63" i="1" l="1"/>
  <c r="R63" i="1"/>
  <c r="W62" i="1"/>
  <c r="P63" i="1"/>
  <c r="P64" i="1" s="1"/>
  <c r="O63" i="1"/>
  <c r="V62" i="1"/>
  <c r="M63" i="1"/>
  <c r="X62" i="1"/>
  <c r="U63" i="1"/>
  <c r="T63" i="1"/>
  <c r="T64" i="1" s="1"/>
  <c r="M64" i="1" l="1"/>
  <c r="X63" i="1"/>
  <c r="U64" i="1"/>
  <c r="Q64" i="1"/>
  <c r="S64" i="1"/>
  <c r="S65" i="1" s="1"/>
  <c r="V63" i="1"/>
  <c r="O64" i="1"/>
  <c r="R64" i="1"/>
  <c r="W63" i="1"/>
  <c r="N64" i="1"/>
  <c r="N65" i="1" s="1"/>
  <c r="O65" i="1" l="1"/>
  <c r="V64" i="1"/>
  <c r="T65" i="1"/>
  <c r="M65" i="1"/>
  <c r="U65" i="1"/>
  <c r="X64" i="1"/>
  <c r="R65" i="1"/>
  <c r="W64" i="1"/>
  <c r="Q65" i="1"/>
  <c r="Q66" i="1" s="1"/>
  <c r="P65" i="1"/>
  <c r="P66" i="1" s="1"/>
  <c r="W65" i="1" l="1"/>
  <c r="R66" i="1"/>
  <c r="M66" i="1"/>
  <c r="S66" i="1"/>
  <c r="S67" i="1" s="1"/>
  <c r="X65" i="1"/>
  <c r="U66" i="1"/>
  <c r="T66" i="1"/>
  <c r="O66" i="1"/>
  <c r="V65" i="1"/>
  <c r="N66" i="1"/>
  <c r="N67" i="1" s="1"/>
  <c r="V66" i="1" l="1"/>
  <c r="O67" i="1"/>
  <c r="T67" i="1"/>
  <c r="U67" i="1"/>
  <c r="X66" i="1"/>
  <c r="M67" i="1"/>
  <c r="W66" i="1"/>
  <c r="R67" i="1"/>
  <c r="Q67" i="1"/>
  <c r="P67" i="1"/>
  <c r="P68" i="1" s="1"/>
  <c r="R68" i="1" l="1"/>
  <c r="W67" i="1"/>
  <c r="U68" i="1"/>
  <c r="X67" i="1"/>
  <c r="Q68" i="1"/>
  <c r="S68" i="1"/>
  <c r="S69" i="1" s="1"/>
  <c r="T68" i="1"/>
  <c r="M68" i="1"/>
  <c r="O68" i="1"/>
  <c r="V67" i="1"/>
  <c r="N68" i="1"/>
  <c r="N69" i="1" l="1"/>
  <c r="P69" i="1"/>
  <c r="P70" i="1" s="1"/>
  <c r="O69" i="1"/>
  <c r="V68" i="1"/>
  <c r="M69" i="1"/>
  <c r="T69" i="1"/>
  <c r="Q69" i="1"/>
  <c r="X68" i="1"/>
  <c r="U69" i="1"/>
  <c r="R69" i="1"/>
  <c r="W68" i="1"/>
  <c r="Q70" i="1" l="1"/>
  <c r="S70" i="1"/>
  <c r="S71" i="1" s="1"/>
  <c r="T70" i="1"/>
  <c r="R70" i="1"/>
  <c r="W69" i="1"/>
  <c r="U70" i="1"/>
  <c r="X69" i="1"/>
  <c r="M70" i="1"/>
  <c r="V69" i="1"/>
  <c r="O70" i="1"/>
  <c r="N70" i="1"/>
  <c r="N71" i="1" l="1"/>
  <c r="P71" i="1"/>
  <c r="P72" i="1" s="1"/>
  <c r="T71" i="1"/>
  <c r="V70" i="1"/>
  <c r="O71" i="1"/>
  <c r="X70" i="1"/>
  <c r="U71" i="1"/>
  <c r="M71" i="1"/>
  <c r="W70" i="1"/>
  <c r="R71" i="1"/>
  <c r="Q71" i="1"/>
  <c r="U72" i="1" l="1"/>
  <c r="X71" i="1"/>
  <c r="W71" i="1"/>
  <c r="R72" i="1"/>
  <c r="Q72" i="1"/>
  <c r="S72" i="1"/>
  <c r="S73" i="1" s="1"/>
  <c r="T72" i="1"/>
  <c r="V71" i="1"/>
  <c r="O72" i="1"/>
  <c r="M72" i="1"/>
  <c r="N72" i="1"/>
  <c r="M73" i="1" l="1"/>
  <c r="V72" i="1"/>
  <c r="O73" i="1"/>
  <c r="N73" i="1"/>
  <c r="P73" i="1"/>
  <c r="T73" i="1"/>
  <c r="Q73" i="1"/>
  <c r="R73" i="1"/>
  <c r="W72" i="1"/>
  <c r="X72" i="1"/>
  <c r="U73" i="1"/>
  <c r="N74" i="1" l="1"/>
  <c r="U74" i="1"/>
  <c r="X73" i="1"/>
  <c r="W73" i="1"/>
  <c r="R74" i="1"/>
  <c r="Q74" i="1"/>
  <c r="Q75" i="1" s="1"/>
  <c r="S74" i="1"/>
  <c r="S75" i="1" s="1"/>
  <c r="S76" i="1" s="1"/>
  <c r="P74" i="1"/>
  <c r="P75" i="1" s="1"/>
  <c r="T74" i="1"/>
  <c r="M74" i="1"/>
  <c r="O74" i="1"/>
  <c r="V73" i="1"/>
  <c r="O75" i="1" l="1"/>
  <c r="V74" i="1"/>
  <c r="M75" i="1"/>
  <c r="M76" i="1" s="1"/>
  <c r="T75" i="1"/>
  <c r="W74" i="1"/>
  <c r="R75" i="1"/>
  <c r="X74" i="1"/>
  <c r="U75" i="1"/>
  <c r="N75" i="1"/>
  <c r="Q76" i="1" s="1"/>
  <c r="S77" i="1" l="1"/>
  <c r="P76" i="1"/>
  <c r="U76" i="1"/>
  <c r="X75" i="1"/>
  <c r="N76" i="1"/>
  <c r="O76" i="1"/>
  <c r="V75" i="1"/>
  <c r="W75" i="1"/>
  <c r="R76" i="1"/>
  <c r="T76" i="1"/>
  <c r="T77" i="1" s="1"/>
  <c r="N77" i="1" l="1"/>
  <c r="R77" i="1"/>
  <c r="W76" i="1"/>
  <c r="O77" i="1"/>
  <c r="V76" i="1"/>
  <c r="X76" i="1"/>
  <c r="U77" i="1"/>
  <c r="P77" i="1"/>
  <c r="P78" i="1" s="1"/>
  <c r="M77" i="1"/>
  <c r="M78" i="1" s="1"/>
  <c r="Q77" i="1"/>
  <c r="Q78" i="1" s="1"/>
  <c r="S78" i="1" l="1"/>
  <c r="S79" i="1" s="1"/>
  <c r="V77" i="1"/>
  <c r="O78" i="1"/>
  <c r="N78" i="1"/>
  <c r="U78" i="1"/>
  <c r="X77" i="1"/>
  <c r="R78" i="1"/>
  <c r="W77" i="1"/>
  <c r="T78" i="1"/>
  <c r="T79" i="1" l="1"/>
  <c r="N79" i="1"/>
  <c r="Q79" i="1"/>
  <c r="P79" i="1"/>
  <c r="P80" i="1" s="1"/>
  <c r="W78" i="1"/>
  <c r="R79" i="1"/>
  <c r="U79" i="1"/>
  <c r="X78" i="1"/>
  <c r="O79" i="1"/>
  <c r="V78" i="1"/>
  <c r="M79" i="1"/>
  <c r="M80" i="1" s="1"/>
  <c r="O80" i="1" l="1"/>
  <c r="V79" i="1"/>
  <c r="X79" i="1"/>
  <c r="U80" i="1"/>
  <c r="W79" i="1"/>
  <c r="R80" i="1"/>
  <c r="S80" i="1"/>
  <c r="Q80" i="1"/>
  <c r="N80" i="1"/>
  <c r="N81" i="1" s="1"/>
  <c r="T80" i="1"/>
  <c r="T81" i="1" s="1"/>
  <c r="M81" i="1" l="1"/>
  <c r="S81" i="1"/>
  <c r="R81" i="1"/>
  <c r="W80" i="1"/>
  <c r="X80" i="1"/>
  <c r="U81" i="1"/>
  <c r="Q81" i="1"/>
  <c r="Q82" i="1" s="1"/>
  <c r="P81" i="1"/>
  <c r="P82" i="1" s="1"/>
  <c r="O81" i="1"/>
  <c r="N82" i="1" s="1"/>
  <c r="V80" i="1"/>
  <c r="Q83" i="1" l="1"/>
  <c r="M82" i="1"/>
  <c r="P83" i="1"/>
  <c r="R82" i="1"/>
  <c r="W81" i="1"/>
  <c r="V81" i="1"/>
  <c r="O82" i="1"/>
  <c r="U82" i="1"/>
  <c r="X81" i="1"/>
  <c r="S82" i="1"/>
  <c r="S83" i="1" s="1"/>
  <c r="S84" i="1" s="1"/>
  <c r="T82" i="1"/>
  <c r="U83" i="1" l="1"/>
  <c r="X82" i="1"/>
  <c r="M83" i="1"/>
  <c r="O83" i="1"/>
  <c r="V82" i="1"/>
  <c r="T83" i="1"/>
  <c r="W82" i="1"/>
  <c r="R83" i="1"/>
  <c r="N83" i="1"/>
  <c r="T84" i="1" l="1"/>
  <c r="M84" i="1"/>
  <c r="N84" i="1"/>
  <c r="Q84" i="1"/>
  <c r="P84" i="1"/>
  <c r="P85" i="1" s="1"/>
  <c r="W83" i="1"/>
  <c r="R84" i="1"/>
  <c r="O84" i="1"/>
  <c r="V83" i="1"/>
  <c r="X83" i="1"/>
  <c r="U84" i="1"/>
  <c r="V84" i="1" l="1"/>
  <c r="O85" i="1"/>
  <c r="M85" i="1"/>
  <c r="X84" i="1"/>
  <c r="U85" i="1"/>
  <c r="W84" i="1"/>
  <c r="R85" i="1"/>
  <c r="S85" i="1"/>
  <c r="Q85" i="1"/>
  <c r="N85" i="1"/>
  <c r="T85" i="1"/>
  <c r="T86" i="1" l="1"/>
  <c r="Q86" i="1"/>
  <c r="S86" i="1"/>
  <c r="S87" i="1" s="1"/>
  <c r="X85" i="1"/>
  <c r="U86" i="1"/>
  <c r="M86" i="1"/>
  <c r="V85" i="1"/>
  <c r="O86" i="1"/>
  <c r="P86" i="1"/>
  <c r="N86" i="1"/>
  <c r="W85" i="1"/>
  <c r="R86" i="1"/>
  <c r="N87" i="1" l="1"/>
  <c r="M87" i="1"/>
  <c r="R87" i="1"/>
  <c r="W86" i="1"/>
  <c r="P87" i="1"/>
  <c r="P88" i="1" s="1"/>
  <c r="O87" i="1"/>
  <c r="V86" i="1"/>
  <c r="T87" i="1"/>
  <c r="X86" i="1"/>
  <c r="U87" i="1"/>
  <c r="Q87" i="1"/>
  <c r="Q88" i="1" s="1"/>
  <c r="T88" i="1" l="1"/>
  <c r="N88" i="1"/>
  <c r="Q89" i="1"/>
  <c r="P89" i="1"/>
  <c r="X87" i="1"/>
  <c r="U88" i="1"/>
  <c r="O88" i="1"/>
  <c r="V87" i="1"/>
  <c r="S88" i="1"/>
  <c r="S89" i="1" s="1"/>
  <c r="S90" i="1" s="1"/>
  <c r="R88" i="1"/>
  <c r="W87" i="1"/>
  <c r="M88" i="1"/>
  <c r="M89" i="1" s="1"/>
  <c r="T89" i="1" l="1"/>
  <c r="W88" i="1"/>
  <c r="R89" i="1"/>
  <c r="V88" i="1"/>
  <c r="O89" i="1"/>
  <c r="X88" i="1"/>
  <c r="U89" i="1"/>
  <c r="N89" i="1"/>
  <c r="U90" i="1" l="1"/>
  <c r="X89" i="1"/>
  <c r="P90" i="1"/>
  <c r="N90" i="1"/>
  <c r="Q90" i="1"/>
  <c r="O90" i="1"/>
  <c r="V89" i="1"/>
  <c r="W89" i="1"/>
  <c r="R90" i="1"/>
  <c r="T90" i="1"/>
  <c r="M90" i="1"/>
  <c r="M91" i="1" s="1"/>
  <c r="T91" i="1" l="1"/>
  <c r="P91" i="1"/>
  <c r="R91" i="1"/>
  <c r="W90" i="1"/>
  <c r="O91" i="1"/>
  <c r="V90" i="1"/>
  <c r="S91" i="1"/>
  <c r="Q91" i="1"/>
  <c r="N91" i="1"/>
  <c r="U91" i="1"/>
  <c r="X90" i="1"/>
  <c r="N92" i="1" l="1"/>
  <c r="X91" i="1"/>
  <c r="U92" i="1"/>
  <c r="Q92" i="1"/>
  <c r="Q93" i="1" s="1"/>
  <c r="P92" i="1"/>
  <c r="P93" i="1" s="1"/>
  <c r="S92" i="1"/>
  <c r="S93" i="1" s="1"/>
  <c r="S94" i="1" s="1"/>
  <c r="O92" i="1"/>
  <c r="V91" i="1"/>
  <c r="R92" i="1"/>
  <c r="W91" i="1"/>
  <c r="T92" i="1"/>
  <c r="M92" i="1"/>
  <c r="M93" i="1" s="1"/>
  <c r="T93" i="1" l="1"/>
  <c r="W92" i="1"/>
  <c r="R93" i="1"/>
  <c r="O93" i="1"/>
  <c r="V92" i="1"/>
  <c r="X92" i="1"/>
  <c r="U93" i="1"/>
  <c r="N93" i="1"/>
  <c r="N94" i="1" s="1"/>
  <c r="P94" i="1" l="1"/>
  <c r="P95" i="1" s="1"/>
  <c r="Q94" i="1"/>
  <c r="U94" i="1"/>
  <c r="X93" i="1"/>
  <c r="O94" i="1"/>
  <c r="V93" i="1"/>
  <c r="R94" i="1"/>
  <c r="W93" i="1"/>
  <c r="T94" i="1"/>
  <c r="T95" i="1" s="1"/>
  <c r="M94" i="1"/>
  <c r="M95" i="1" s="1"/>
  <c r="R95" i="1" l="1"/>
  <c r="W94" i="1"/>
  <c r="Q95" i="1"/>
  <c r="S95" i="1"/>
  <c r="S96" i="1" s="1"/>
  <c r="V94" i="1"/>
  <c r="O95" i="1"/>
  <c r="X94" i="1"/>
  <c r="U95" i="1"/>
  <c r="N95" i="1"/>
  <c r="N96" i="1" s="1"/>
  <c r="V95" i="1" l="1"/>
  <c r="O96" i="1"/>
  <c r="U96" i="1"/>
  <c r="X95" i="1"/>
  <c r="Q96" i="1"/>
  <c r="Q97" i="1" s="1"/>
  <c r="P96" i="1"/>
  <c r="P97" i="1" s="1"/>
  <c r="R96" i="1"/>
  <c r="W95" i="1"/>
  <c r="T96" i="1"/>
  <c r="T97" i="1" s="1"/>
  <c r="M96" i="1"/>
  <c r="M97" i="1" s="1"/>
  <c r="N97" i="1" l="1"/>
  <c r="W96" i="1"/>
  <c r="R97" i="1"/>
  <c r="X96" i="1"/>
  <c r="U97" i="1"/>
  <c r="V96" i="1"/>
  <c r="O97" i="1"/>
  <c r="M98" i="1"/>
  <c r="S97" i="1"/>
  <c r="S98" i="1" s="1"/>
  <c r="U98" i="1" l="1"/>
  <c r="X97" i="1"/>
  <c r="W97" i="1"/>
  <c r="R98" i="1"/>
  <c r="O98" i="1"/>
  <c r="V97" i="1"/>
  <c r="N98" i="1"/>
  <c r="P98" i="1"/>
  <c r="Q98" i="1"/>
  <c r="Q99" i="1" s="1"/>
  <c r="T98" i="1"/>
  <c r="T99" i="1" s="1"/>
  <c r="N99" i="1" l="1"/>
  <c r="Q100" i="1" s="1"/>
  <c r="P99" i="1"/>
  <c r="P100" i="1" s="1"/>
  <c r="V98" i="1"/>
  <c r="O99" i="1"/>
  <c r="R99" i="1"/>
  <c r="W98" i="1"/>
  <c r="X98" i="1"/>
  <c r="U99" i="1"/>
  <c r="S99" i="1"/>
  <c r="S100" i="1" s="1"/>
  <c r="M99" i="1"/>
  <c r="M100" i="1" s="1"/>
  <c r="N100" i="1" l="1"/>
  <c r="P101" i="1"/>
  <c r="Q101" i="1"/>
  <c r="W99" i="1"/>
  <c r="R100" i="1"/>
  <c r="X99" i="1"/>
  <c r="U100" i="1"/>
  <c r="V99" i="1"/>
  <c r="O100" i="1"/>
  <c r="T100" i="1"/>
  <c r="S102" i="1"/>
  <c r="V100" i="1" l="1"/>
  <c r="O101" i="1"/>
  <c r="M101" i="1"/>
  <c r="T101" i="1"/>
  <c r="X100" i="1"/>
  <c r="U101" i="1"/>
  <c r="W100" i="1"/>
  <c r="R101" i="1"/>
  <c r="N101" i="1"/>
  <c r="N102" i="1" s="1"/>
  <c r="M102" i="1" l="1"/>
  <c r="W101" i="1"/>
  <c r="R102" i="1"/>
  <c r="Q102" i="1"/>
  <c r="P102" i="1"/>
  <c r="P103" i="1" s="1"/>
  <c r="V101" i="1"/>
  <c r="O102" i="1"/>
  <c r="U102" i="1"/>
  <c r="X101" i="1"/>
  <c r="T102" i="1"/>
  <c r="T103" i="1" l="1"/>
  <c r="X102" i="1"/>
  <c r="U103" i="1"/>
  <c r="O103" i="1"/>
  <c r="V102" i="1"/>
  <c r="M103" i="1"/>
  <c r="Q103" i="1"/>
  <c r="S103" i="1"/>
  <c r="S104" i="1" s="1"/>
  <c r="R103" i="1"/>
  <c r="W102" i="1"/>
  <c r="N103" i="1"/>
  <c r="N104" i="1" s="1"/>
  <c r="M104" i="1" l="1"/>
  <c r="P104" i="1"/>
  <c r="P105" i="1" s="1"/>
  <c r="R104" i="1"/>
  <c r="W103" i="1"/>
  <c r="Q104" i="1"/>
  <c r="Q105" i="1" s="1"/>
  <c r="V103" i="1"/>
  <c r="O104" i="1"/>
  <c r="U104" i="1"/>
  <c r="X103" i="1"/>
  <c r="T104" i="1"/>
  <c r="T105" i="1" l="1"/>
  <c r="U105" i="1"/>
  <c r="X104" i="1"/>
  <c r="V104" i="1"/>
  <c r="O105" i="1"/>
  <c r="W104" i="1"/>
  <c r="R105" i="1"/>
  <c r="M105" i="1"/>
  <c r="M106" i="1" s="1"/>
  <c r="S105" i="1"/>
  <c r="S106" i="1" s="1"/>
  <c r="N105" i="1"/>
  <c r="Q106" i="1" s="1"/>
  <c r="S107" i="1" l="1"/>
  <c r="O106" i="1"/>
  <c r="V105" i="1"/>
  <c r="N106" i="1"/>
  <c r="P106" i="1"/>
  <c r="W105" i="1"/>
  <c r="R106" i="1"/>
  <c r="X105" i="1"/>
  <c r="U106" i="1"/>
  <c r="T106" i="1"/>
  <c r="T107" i="1" s="1"/>
  <c r="N107" i="1" l="1"/>
  <c r="U107" i="1"/>
  <c r="X106" i="1"/>
  <c r="R107" i="1"/>
  <c r="W106" i="1"/>
  <c r="V106" i="1"/>
  <c r="O107" i="1"/>
  <c r="M107" i="1"/>
  <c r="Q107" i="1"/>
  <c r="Q108" i="1" s="1"/>
  <c r="P107" i="1"/>
  <c r="N108" i="1" s="1"/>
  <c r="M108" i="1" l="1"/>
  <c r="S108" i="1"/>
  <c r="S109" i="1" s="1"/>
  <c r="P108" i="1"/>
  <c r="P109" i="1" s="1"/>
  <c r="V107" i="1"/>
  <c r="O108" i="1"/>
  <c r="X107" i="1"/>
  <c r="U108" i="1"/>
  <c r="Q109" i="1"/>
  <c r="W107" i="1"/>
  <c r="R108" i="1"/>
  <c r="T108" i="1"/>
  <c r="T109" i="1" s="1"/>
  <c r="S110" i="1" l="1"/>
  <c r="X108" i="1"/>
  <c r="U109" i="1"/>
  <c r="W108" i="1"/>
  <c r="R109" i="1"/>
  <c r="V108" i="1"/>
  <c r="O109" i="1"/>
  <c r="M109" i="1"/>
  <c r="M110" i="1" s="1"/>
  <c r="N109" i="1"/>
  <c r="N110" i="1" s="1"/>
  <c r="T110" i="1" l="1"/>
  <c r="U110" i="1"/>
  <c r="X109" i="1"/>
  <c r="P110" i="1"/>
  <c r="P111" i="1" s="1"/>
  <c r="V109" i="1"/>
  <c r="O110" i="1"/>
  <c r="R110" i="1"/>
  <c r="W109" i="1"/>
  <c r="Q110" i="1"/>
  <c r="T111" i="1" l="1"/>
  <c r="W110" i="1"/>
  <c r="R111" i="1"/>
  <c r="S111" i="1"/>
  <c r="Q111" i="1"/>
  <c r="V110" i="1"/>
  <c r="O111" i="1"/>
  <c r="N111" i="1"/>
  <c r="X110" i="1"/>
  <c r="U111" i="1"/>
  <c r="M111" i="1"/>
  <c r="M112" i="1" s="1"/>
  <c r="S112" i="1" l="1"/>
  <c r="N112" i="1"/>
  <c r="U112" i="1"/>
  <c r="X111" i="1"/>
  <c r="R112" i="1"/>
  <c r="W111" i="1"/>
  <c r="O112" i="1"/>
  <c r="V111" i="1"/>
  <c r="P112" i="1"/>
  <c r="P113" i="1" s="1"/>
  <c r="Q112" i="1"/>
  <c r="Q113" i="1" s="1"/>
  <c r="T112" i="1"/>
  <c r="T113" i="1" s="1"/>
  <c r="N113" i="1" l="1"/>
  <c r="P114" i="1"/>
  <c r="V112" i="1"/>
  <c r="O113" i="1"/>
  <c r="R113" i="1"/>
  <c r="W112" i="1"/>
  <c r="S113" i="1"/>
  <c r="S114" i="1" s="1"/>
  <c r="X112" i="1"/>
  <c r="U113" i="1"/>
  <c r="M113" i="1"/>
  <c r="M114" i="1" s="1"/>
  <c r="O114" i="1" l="1"/>
  <c r="V113" i="1"/>
  <c r="U114" i="1"/>
  <c r="X113" i="1"/>
  <c r="R114" i="1"/>
  <c r="W113" i="1"/>
  <c r="N114" i="1"/>
  <c r="Q114" i="1"/>
  <c r="T114" i="1"/>
  <c r="T115" i="1" s="1"/>
  <c r="R115" i="1" l="1"/>
  <c r="W114" i="1"/>
  <c r="P115" i="1"/>
  <c r="N115" i="1"/>
  <c r="O115" i="1"/>
  <c r="V114" i="1"/>
  <c r="Q115" i="1"/>
  <c r="S115" i="1"/>
  <c r="S116" i="1" s="1"/>
  <c r="X114" i="1"/>
  <c r="U115" i="1"/>
  <c r="M115" i="1"/>
  <c r="M116" i="1" s="1"/>
  <c r="N116" i="1" l="1"/>
  <c r="R116" i="1"/>
  <c r="W115" i="1"/>
  <c r="X115" i="1"/>
  <c r="U116" i="1"/>
  <c r="Q116" i="1"/>
  <c r="Q117" i="1" s="1"/>
  <c r="O116" i="1"/>
  <c r="V115" i="1"/>
  <c r="P116" i="1"/>
  <c r="P117" i="1" s="1"/>
  <c r="T116" i="1"/>
  <c r="T117" i="1" s="1"/>
  <c r="X116" i="1" l="1"/>
  <c r="U117" i="1"/>
  <c r="V116" i="1"/>
  <c r="O117" i="1"/>
  <c r="R117" i="1"/>
  <c r="W116" i="1"/>
  <c r="M117" i="1"/>
  <c r="M118" i="1" s="1"/>
  <c r="N117" i="1"/>
  <c r="N118" i="1" s="1"/>
  <c r="S117" i="1"/>
  <c r="S118" i="1" s="1"/>
  <c r="U118" i="1" l="1"/>
  <c r="X117" i="1"/>
  <c r="O118" i="1"/>
  <c r="V117" i="1"/>
  <c r="R118" i="1"/>
  <c r="W117" i="1"/>
  <c r="Q118" i="1"/>
  <c r="Q119" i="1" s="1"/>
  <c r="T118" i="1"/>
  <c r="T119" i="1" s="1"/>
  <c r="P118" i="1"/>
  <c r="P119" i="1" s="1"/>
  <c r="M119" i="1" l="1"/>
  <c r="R119" i="1"/>
  <c r="W118" i="1"/>
  <c r="X118" i="1"/>
  <c r="U119" i="1"/>
  <c r="O119" i="1"/>
  <c r="V118" i="1"/>
  <c r="N119" i="1"/>
  <c r="Q120" i="1" s="1"/>
  <c r="S119" i="1"/>
  <c r="S120" i="1" s="1"/>
  <c r="S121" i="1" l="1"/>
  <c r="P120" i="1"/>
  <c r="N120" i="1"/>
  <c r="O120" i="1"/>
  <c r="V119" i="1"/>
  <c r="T120" i="1"/>
  <c r="U120" i="1"/>
  <c r="X119" i="1"/>
  <c r="W119" i="1"/>
  <c r="R120" i="1"/>
  <c r="M120" i="1"/>
  <c r="M121" i="1" s="1"/>
  <c r="X120" i="1" l="1"/>
  <c r="U121" i="1"/>
  <c r="V120" i="1"/>
  <c r="O121" i="1"/>
  <c r="W120" i="1"/>
  <c r="R121" i="1"/>
  <c r="T121" i="1"/>
  <c r="P121" i="1"/>
  <c r="N121" i="1"/>
  <c r="N122" i="1" s="1"/>
  <c r="Q121" i="1"/>
  <c r="T122" i="1" l="1"/>
  <c r="U122" i="1"/>
  <c r="X121" i="1"/>
  <c r="Q122" i="1"/>
  <c r="Q123" i="1" s="1"/>
  <c r="S122" i="1"/>
  <c r="P122" i="1"/>
  <c r="P123" i="1" s="1"/>
  <c r="W121" i="1"/>
  <c r="R122" i="1"/>
  <c r="O122" i="1"/>
  <c r="V121" i="1"/>
  <c r="M122" i="1"/>
  <c r="M123" i="1" s="1"/>
  <c r="S123" i="1" l="1"/>
  <c r="S124" i="1"/>
  <c r="N123" i="1"/>
  <c r="V122" i="1"/>
  <c r="O123" i="1"/>
  <c r="T123" i="1"/>
  <c r="W122" i="1"/>
  <c r="R123" i="1"/>
  <c r="X122" i="1"/>
  <c r="U123" i="1"/>
  <c r="N124" i="1" l="1"/>
  <c r="R124" i="1"/>
  <c r="W123" i="1"/>
  <c r="U124" i="1"/>
  <c r="X123" i="1"/>
  <c r="T124" i="1"/>
  <c r="Q124" i="1"/>
  <c r="M124" i="1"/>
  <c r="V123" i="1"/>
  <c r="O124" i="1"/>
  <c r="P124" i="1"/>
  <c r="P125" i="1" s="1"/>
  <c r="M125" i="1" l="1"/>
  <c r="Q125" i="1"/>
  <c r="S125" i="1"/>
  <c r="W124" i="1"/>
  <c r="R125" i="1"/>
  <c r="V124" i="1"/>
  <c r="O125" i="1"/>
  <c r="T125" i="1"/>
  <c r="U125" i="1"/>
  <c r="X124" i="1"/>
  <c r="N125" i="1"/>
  <c r="N126" i="1" s="1"/>
  <c r="S126" i="1" l="1"/>
  <c r="V125" i="1"/>
  <c r="O126" i="1"/>
  <c r="T126" i="1"/>
  <c r="M126" i="1"/>
  <c r="X125" i="1"/>
  <c r="U126" i="1"/>
  <c r="R126" i="1"/>
  <c r="W125" i="1"/>
  <c r="Q126" i="1"/>
  <c r="P126" i="1"/>
  <c r="P127" i="1" s="1"/>
  <c r="X126" i="1" l="1"/>
  <c r="U127" i="1"/>
  <c r="W126" i="1"/>
  <c r="R127" i="1"/>
  <c r="S127" i="1"/>
  <c r="Q127" i="1"/>
  <c r="M127" i="1"/>
  <c r="T127" i="1"/>
  <c r="V126" i="1"/>
  <c r="O127" i="1"/>
  <c r="N127" i="1"/>
  <c r="N128" i="1" l="1"/>
  <c r="Q128" i="1"/>
  <c r="Q129" i="1" s="1"/>
  <c r="M128" i="1"/>
  <c r="O128" i="1"/>
  <c r="V127" i="1"/>
  <c r="T128" i="1"/>
  <c r="S128" i="1"/>
  <c r="S129" i="1" s="1"/>
  <c r="S130" i="1" s="1"/>
  <c r="W127" i="1"/>
  <c r="R128" i="1"/>
  <c r="X127" i="1"/>
  <c r="U128" i="1"/>
  <c r="P128" i="1"/>
  <c r="P129" i="1" s="1"/>
  <c r="R129" i="1" l="1"/>
  <c r="W128" i="1"/>
  <c r="V128" i="1"/>
  <c r="O129" i="1"/>
  <c r="U129" i="1"/>
  <c r="X128" i="1"/>
  <c r="T129" i="1"/>
  <c r="M129" i="1"/>
  <c r="M130" i="1" s="1"/>
  <c r="N129" i="1"/>
  <c r="T130" i="1" l="1"/>
  <c r="Q130" i="1"/>
  <c r="N130" i="1"/>
  <c r="X129" i="1"/>
  <c r="U130" i="1"/>
  <c r="O130" i="1"/>
  <c r="V129" i="1"/>
  <c r="R130" i="1"/>
  <c r="W129" i="1"/>
  <c r="P130" i="1"/>
  <c r="P131" i="1" s="1"/>
  <c r="W130" i="1" l="1"/>
  <c r="R131" i="1"/>
  <c r="O131" i="1"/>
  <c r="V130" i="1"/>
  <c r="U131" i="1"/>
  <c r="X130" i="1"/>
  <c r="T131" i="1"/>
  <c r="T132" i="1" s="1"/>
  <c r="Q131" i="1"/>
  <c r="S131" i="1"/>
  <c r="S132" i="1" s="1"/>
  <c r="N131" i="1"/>
  <c r="M131" i="1"/>
  <c r="M132" i="1" s="1"/>
  <c r="W131" i="1" l="1"/>
  <c r="R132" i="1"/>
  <c r="P132" i="1"/>
  <c r="N132" i="1"/>
  <c r="Q132" i="1"/>
  <c r="X131" i="1"/>
  <c r="U132" i="1"/>
  <c r="O132" i="1"/>
  <c r="V131" i="1"/>
  <c r="N133" i="1" l="1"/>
  <c r="O133" i="1"/>
  <c r="V132" i="1"/>
  <c r="Q133" i="1"/>
  <c r="Q134" i="1" s="1"/>
  <c r="R133" i="1"/>
  <c r="W132" i="1"/>
  <c r="S133" i="1"/>
  <c r="S134" i="1" s="1"/>
  <c r="S135" i="1" s="1"/>
  <c r="U133" i="1"/>
  <c r="X132" i="1"/>
  <c r="P133" i="1"/>
  <c r="P134" i="1" s="1"/>
  <c r="T133" i="1"/>
  <c r="T134" i="1" s="1"/>
  <c r="M133" i="1"/>
  <c r="M134" i="1" s="1"/>
  <c r="X133" i="1" l="1"/>
  <c r="U134" i="1"/>
  <c r="O134" i="1"/>
  <c r="V133" i="1"/>
  <c r="R134" i="1"/>
  <c r="W133" i="1"/>
  <c r="N134" i="1"/>
  <c r="Q135" i="1" s="1"/>
  <c r="T135" i="1" l="1"/>
  <c r="S136" i="1"/>
  <c r="U135" i="1"/>
  <c r="X134" i="1"/>
  <c r="R135" i="1"/>
  <c r="W134" i="1"/>
  <c r="P135" i="1"/>
  <c r="N135" i="1"/>
  <c r="V134" i="1"/>
  <c r="O135" i="1"/>
  <c r="M135" i="1"/>
  <c r="V135" i="1" l="1"/>
  <c r="O136" i="1"/>
  <c r="M136" i="1"/>
  <c r="P136" i="1"/>
  <c r="N136" i="1"/>
  <c r="R136" i="1"/>
  <c r="W135" i="1"/>
  <c r="X135" i="1"/>
  <c r="U136" i="1"/>
  <c r="T136" i="1"/>
  <c r="T137" i="1" s="1"/>
  <c r="Q136" i="1"/>
  <c r="Q137" i="1" s="1"/>
  <c r="N137" i="1" l="1"/>
  <c r="R137" i="1"/>
  <c r="W136" i="1"/>
  <c r="M137" i="1"/>
  <c r="O137" i="1"/>
  <c r="V136" i="1"/>
  <c r="S137" i="1"/>
  <c r="S138" i="1" s="1"/>
  <c r="U137" i="1"/>
  <c r="X136" i="1"/>
  <c r="P137" i="1"/>
  <c r="P138" i="1" s="1"/>
  <c r="O138" i="1" l="1"/>
  <c r="T138" i="1"/>
  <c r="V137" i="1"/>
  <c r="N138" i="1"/>
  <c r="U138" i="1"/>
  <c r="X137" i="1"/>
  <c r="M138" i="1"/>
  <c r="R138" i="1"/>
  <c r="W137" i="1"/>
  <c r="Q138" i="1"/>
  <c r="Q139" i="1" s="1"/>
  <c r="W138" i="1" l="1"/>
  <c r="R139" i="1"/>
  <c r="M139" i="1"/>
  <c r="X138" i="1"/>
  <c r="U139" i="1"/>
  <c r="N139" i="1"/>
  <c r="T139" i="1"/>
  <c r="V138" i="1"/>
  <c r="O139" i="1"/>
  <c r="S139" i="1"/>
  <c r="S140" i="1" s="1"/>
  <c r="P139" i="1"/>
  <c r="P140" i="1" s="1"/>
  <c r="N140" i="1" l="1"/>
  <c r="Q140" i="1"/>
  <c r="Q141" i="1" s="1"/>
  <c r="X139" i="1"/>
  <c r="U140" i="1"/>
  <c r="R140" i="1"/>
  <c r="W139" i="1"/>
  <c r="S141" i="1"/>
  <c r="S142" i="1" s="1"/>
  <c r="O140" i="1"/>
  <c r="V139" i="1"/>
  <c r="T140" i="1"/>
  <c r="M140" i="1"/>
  <c r="M141" i="1" s="1"/>
  <c r="T141" i="1" l="1"/>
  <c r="W140" i="1"/>
  <c r="R141" i="1"/>
  <c r="O141" i="1"/>
  <c r="V140" i="1"/>
  <c r="X140" i="1"/>
  <c r="U141" i="1"/>
  <c r="N141" i="1"/>
  <c r="P141" i="1"/>
  <c r="N142" i="1" l="1"/>
  <c r="P142" i="1"/>
  <c r="P143" i="1" s="1"/>
  <c r="Q142" i="1"/>
  <c r="W141" i="1"/>
  <c r="R142" i="1"/>
  <c r="U142" i="1"/>
  <c r="X141" i="1"/>
  <c r="O142" i="1"/>
  <c r="V141" i="1"/>
  <c r="M142" i="1"/>
  <c r="T142" i="1"/>
  <c r="T143" i="1" l="1"/>
  <c r="M143" i="1"/>
  <c r="O143" i="1"/>
  <c r="V142" i="1"/>
  <c r="X142" i="1"/>
  <c r="U143" i="1"/>
  <c r="N143" i="1"/>
  <c r="R143" i="1"/>
  <c r="W142" i="1"/>
  <c r="S143" i="1"/>
  <c r="Q143" i="1"/>
  <c r="Q144" i="1" s="1"/>
  <c r="P144" i="1"/>
  <c r="M144" i="1" l="1"/>
  <c r="S144" i="1"/>
  <c r="W143" i="1"/>
  <c r="R144" i="1"/>
  <c r="N144" i="1"/>
  <c r="X143" i="1"/>
  <c r="U144" i="1"/>
  <c r="X144" i="1" s="1"/>
  <c r="V143" i="1"/>
  <c r="O144" i="1"/>
  <c r="V144" i="1" s="1"/>
  <c r="T144" i="1"/>
  <c r="W144" i="1" l="1"/>
</calcChain>
</file>

<file path=xl/sharedStrings.xml><?xml version="1.0" encoding="utf-8"?>
<sst xmlns="http://schemas.openxmlformats.org/spreadsheetml/2006/main" count="25" uniqueCount="25">
  <si>
    <t>dt</t>
  </si>
  <si>
    <t>_sigma</t>
  </si>
  <si>
    <t>_gamma</t>
  </si>
  <si>
    <t>_beta</t>
  </si>
  <si>
    <t>_nu</t>
  </si>
  <si>
    <t>_rho</t>
  </si>
  <si>
    <t>_mu</t>
  </si>
  <si>
    <t>p_fatal</t>
  </si>
  <si>
    <t>S</t>
  </si>
  <si>
    <t xml:space="preserve">E </t>
  </si>
  <si>
    <t>I</t>
  </si>
  <si>
    <t>R</t>
  </si>
  <si>
    <t>I_Mild</t>
  </si>
  <si>
    <t>I_Sev</t>
  </si>
  <si>
    <t>I_Fatal</t>
  </si>
  <si>
    <t>H_Sev</t>
  </si>
  <si>
    <t>H_Fatal</t>
  </si>
  <si>
    <t>D</t>
  </si>
  <si>
    <t>r_t</t>
  </si>
  <si>
    <t>N</t>
  </si>
  <si>
    <t>p_recov_sev</t>
  </si>
  <si>
    <t>hosp_rt</t>
  </si>
  <si>
    <t>p_recov_mild</t>
  </si>
  <si>
    <t>H</t>
  </si>
  <si>
    <t>D_daily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</si>
</sst>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D_daily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Sheet1!$X$5:$X$144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2.8011204481792713E-3</c:v>
                </c:pt>
                <c:pt idx="4">
                  <c:v>6.9047226733830779E-3</c:v>
                </c:pt>
                <c:pt idx="5">
                  <c:v>1.1868964645230861E-2</c:v>
                </c:pt>
                <c:pt idx="6">
                  <c:v>1.7578565760606974E-2</c:v>
                </c:pt>
                <c:pt idx="7">
                  <c:v>2.4025841096592282E-2</c:v>
                </c:pt>
                <c:pt idx="8">
                  <c:v>3.1245068291334582E-2</c:v>
                </c:pt>
                <c:pt idx="9">
                  <c:v>3.9292965287464995E-2</c:v>
                </c:pt>
                <c:pt idx="10">
                  <c:v>4.8243157103375872E-2</c:v>
                </c:pt>
                <c:pt idx="11">
                  <c:v>5.8185007806555639E-2</c:v>
                </c:pt>
                <c:pt idx="12">
                  <c:v>6.9223935927096275E-2</c:v>
                </c:pt>
                <c:pt idx="13">
                  <c:v>8.1482354137506374E-2</c:v>
                </c:pt>
                <c:pt idx="14">
                  <c:v>9.5100982930924616E-2</c:v>
                </c:pt>
                <c:pt idx="15">
                  <c:v>0.11024047349006716</c:v>
                </c:pt>
                <c:pt idx="16">
                  <c:v>0.12708333361308843</c:v>
                </c:pt>
                <c:pt idx="17">
                  <c:v>0.14583617136201044</c:v>
                </c:pt>
                <c:pt idx="18">
                  <c:v>0.16673228070982105</c:v>
                </c:pt>
                <c:pt idx="19">
                  <c:v>0.19003459993092076</c:v>
                </c:pt>
                <c:pt idx="20">
                  <c:v>0.21603907927221022</c:v>
                </c:pt>
                <c:pt idx="21">
                  <c:v>0.24507850035527112</c:v>
                </c:pt>
                <c:pt idx="22">
                  <c:v>0.27752679609355657</c:v>
                </c:pt>
                <c:pt idx="23">
                  <c:v>0.31380392681748615</c:v>
                </c:pt>
                <c:pt idx="24">
                  <c:v>0.35438137590199981</c:v>
                </c:pt>
                <c:pt idx="25">
                  <c:v>0.39978833659749302</c:v>
                </c:pt>
                <c:pt idx="26">
                  <c:v>0.45061867109400655</c:v>
                </c:pt>
                <c:pt idx="27">
                  <c:v>0.50753873322837739</c:v>
                </c:pt>
                <c:pt idx="28">
                  <c:v>0.57129615781589616</c:v>
                </c:pt>
                <c:pt idx="29">
                  <c:v>0.64272973250838827</c:v>
                </c:pt>
                <c:pt idx="30">
                  <c:v>0.72278048252328198</c:v>
                </c:pt>
                <c:pt idx="31">
                  <c:v>0.81250411474687834</c:v>
                </c:pt>
                <c:pt idx="32">
                  <c:v>0.91308498580569797</c:v>
                </c:pt>
                <c:pt idx="33">
                  <c:v>1.0258517789639825</c:v>
                </c:pt>
                <c:pt idx="34">
                  <c:v>1.1522950974131305</c:v>
                </c:pt>
                <c:pt idx="35">
                  <c:v>1.2940872069723337</c:v>
                </c:pt>
                <c:pt idx="36">
                  <c:v>1.4531041897574273</c:v>
                </c:pt>
                <c:pt idx="37">
                  <c:v>1.6314508023762588</c:v>
                </c:pt>
                <c:pt idx="38">
                  <c:v>1.8314883680986771</c:v>
                </c:pt>
                <c:pt idx="39">
                  <c:v>2.0558660727042088</c:v>
                </c:pt>
                <c:pt idx="40">
                  <c:v>2.3075560788647884</c:v>
                </c:pt>
                <c:pt idx="41">
                  <c:v>2.5898929245728972</c:v>
                </c:pt>
                <c:pt idx="42">
                  <c:v>2.9066177279489871</c:v>
                </c:pt>
                <c:pt idx="43">
                  <c:v>3.2619277845103234</c:v>
                </c:pt>
                <c:pt idx="44">
                  <c:v>3.6605322145015258</c:v>
                </c:pt>
                <c:pt idx="45">
                  <c:v>4.1077143981240454</c:v>
                </c:pt>
                <c:pt idx="46">
                  <c:v>4.6094020265217921</c:v>
                </c:pt>
                <c:pt idx="47">
                  <c:v>5.17224569737661</c:v>
                </c:pt>
                <c:pt idx="48">
                  <c:v>5.8037070972804443</c:v>
                </c:pt>
                <c:pt idx="49">
                  <c:v>6.5121579401825826</c:v>
                </c:pt>
                <c:pt idx="50">
                  <c:v>7.3069909738472845</c:v>
                </c:pt>
                <c:pt idx="51">
                  <c:v>8.1987445262900991</c:v>
                </c:pt>
                <c:pt idx="52">
                  <c:v>9.1992422437130443</c:v>
                </c:pt>
                <c:pt idx="53">
                  <c:v>10.321749872910075</c:v>
                </c:pt>
                <c:pt idx="54">
                  <c:v>11.581151167136994</c:v>
                </c:pt>
                <c:pt idx="55">
                  <c:v>12.994145248030449</c:v>
                </c:pt>
                <c:pt idx="56">
                  <c:v>14.579468040682912</c:v>
                </c:pt>
                <c:pt idx="57">
                  <c:v>16.358140718206471</c:v>
                </c:pt>
                <c:pt idx="58">
                  <c:v>18.353748450281046</c:v>
                </c:pt>
                <c:pt idx="59">
                  <c:v>20.592753152033453</c:v>
                </c:pt>
                <c:pt idx="60">
                  <c:v>23.104844380458417</c:v>
                </c:pt>
                <c:pt idx="61">
                  <c:v>25.923333031452472</c:v>
                </c:pt>
                <c:pt idx="62">
                  <c:v>29.08559305809419</c:v>
                </c:pt>
                <c:pt idx="63">
                  <c:v>32.633557067593415</c:v>
                </c:pt>
                <c:pt idx="64">
                  <c:v>36.61427236879689</c:v>
                </c:pt>
                <c:pt idx="65">
                  <c:v>41.080524843745991</c:v>
                </c:pt>
                <c:pt idx="66">
                  <c:v>46.091538916170066</c:v>
                </c:pt>
                <c:pt idx="67">
                  <c:v>51.713762898888262</c:v>
                </c:pt>
                <c:pt idx="68">
                  <c:v>58.021750134266824</c:v>
                </c:pt>
                <c:pt idx="69">
                  <c:v>65.099147612150318</c:v>
                </c:pt>
                <c:pt idx="70">
                  <c:v>73.039805174898333</c:v>
                </c:pt>
                <c:pt idx="71">
                  <c:v>81.949020018215492</c:v>
                </c:pt>
                <c:pt idx="72">
                  <c:v>91.944932990560005</c:v>
                </c:pt>
                <c:pt idx="73">
                  <c:v>103.16009520685577</c:v>
                </c:pt>
                <c:pt idx="74">
                  <c:v>115.74322575069755</c:v>
                </c:pt>
                <c:pt idx="75">
                  <c:v>129.86118377317985</c:v>
                </c:pt>
                <c:pt idx="76">
                  <c:v>145.70118113950844</c:v>
                </c:pt>
                <c:pt idx="77">
                  <c:v>163.47326496434744</c:v>
                </c:pt>
                <c:pt idx="78">
                  <c:v>183.41310295574158</c:v>
                </c:pt>
                <c:pt idx="79">
                  <c:v>211.20433592831364</c:v>
                </c:pt>
                <c:pt idx="80">
                  <c:v>245.09592760021724</c:v>
                </c:pt>
                <c:pt idx="81">
                  <c:v>271.84925835244985</c:v>
                </c:pt>
                <c:pt idx="82">
                  <c:v>310.77192206704331</c:v>
                </c:pt>
                <c:pt idx="83">
                  <c:v>340.86849540384083</c:v>
                </c:pt>
                <c:pt idx="84">
                  <c:v>363.15584694411018</c:v>
                </c:pt>
                <c:pt idx="85">
                  <c:v>378.66529870739305</c:v>
                </c:pt>
                <c:pt idx="86">
                  <c:v>388.38271027467817</c:v>
                </c:pt>
                <c:pt idx="87">
                  <c:v>393.21667725628231</c:v>
                </c:pt>
                <c:pt idx="88">
                  <c:v>393.98429350330116</c:v>
                </c:pt>
                <c:pt idx="89">
                  <c:v>391.40761271749216</c:v>
                </c:pt>
                <c:pt idx="90">
                  <c:v>386.11637836480622</c:v>
                </c:pt>
                <c:pt idx="91">
                  <c:v>378.6541921791013</c:v>
                </c:pt>
                <c:pt idx="92">
                  <c:v>369.48634131699146</c:v>
                </c:pt>
                <c:pt idx="93">
                  <c:v>359.0081888088489</c:v>
                </c:pt>
                <c:pt idx="94">
                  <c:v>347.55347525828711</c:v>
                </c:pt>
                <c:pt idx="95">
                  <c:v>335.4021640700812</c:v>
                </c:pt>
                <c:pt idx="96">
                  <c:v>322.78764243147725</c:v>
                </c:pt>
                <c:pt idx="97">
                  <c:v>309.90320200311635</c:v>
                </c:pt>
                <c:pt idx="98">
                  <c:v>296.90779070941335</c:v>
                </c:pt>
                <c:pt idx="99">
                  <c:v>283.9310659296807</c:v>
                </c:pt>
                <c:pt idx="100">
                  <c:v>271.07780015343633</c:v>
                </c:pt>
                <c:pt idx="101">
                  <c:v>258.4316995674526</c:v>
                </c:pt>
                <c:pt idx="102">
                  <c:v>246.05869850979434</c:v>
                </c:pt>
                <c:pt idx="103">
                  <c:v>234.0097911142384</c:v>
                </c:pt>
                <c:pt idx="104">
                  <c:v>222.32345760354838</c:v>
                </c:pt>
                <c:pt idx="105">
                  <c:v>211.027737723276</c:v>
                </c:pt>
                <c:pt idx="106">
                  <c:v>200.1419984489512</c:v>
                </c:pt>
                <c:pt idx="107">
                  <c:v>189.67843777336748</c:v>
                </c:pt>
                <c:pt idx="108">
                  <c:v>179.64336132768767</c:v>
                </c:pt>
                <c:pt idx="109">
                  <c:v>170.0382639351028</c:v>
                </c:pt>
                <c:pt idx="110">
                  <c:v>160.86074399090467</c:v>
                </c:pt>
                <c:pt idx="111">
                  <c:v>152.10527481618556</c:v>
                </c:pt>
                <c:pt idx="112">
                  <c:v>143.76385382716035</c:v>
                </c:pt>
                <c:pt idx="113">
                  <c:v>135.82654746712797</c:v>
                </c:pt>
                <c:pt idx="114">
                  <c:v>128.28194732642623</c:v>
                </c:pt>
                <c:pt idx="115">
                  <c:v>121.11755068797174</c:v>
                </c:pt>
                <c:pt idx="116">
                  <c:v>114.32007684420932</c:v>
                </c:pt>
                <c:pt idx="117">
                  <c:v>107.87572889913281</c:v>
                </c:pt>
                <c:pt idx="118">
                  <c:v>101.77040936379126</c:v>
                </c:pt>
                <c:pt idx="119">
                  <c:v>95.989896645503904</c:v>
                </c:pt>
                <c:pt idx="120">
                  <c:v>90.519988493566416</c:v>
                </c:pt>
                <c:pt idx="121">
                  <c:v>85.346617574243282</c:v>
                </c:pt>
                <c:pt idx="122">
                  <c:v>80.455943585093337</c:v>
                </c:pt>
                <c:pt idx="123">
                  <c:v>75.83442566523081</c:v>
                </c:pt>
                <c:pt idx="124">
                  <c:v>71.468878298968775</c:v>
                </c:pt>
                <c:pt idx="125">
                  <c:v>67.346513431721178</c:v>
                </c:pt>
                <c:pt idx="126">
                  <c:v>63.454971108061727</c:v>
                </c:pt>
                <c:pt idx="127">
                  <c:v>59.782340592111723</c:v>
                </c:pt>
                <c:pt idx="128">
                  <c:v>56.317173631865444</c:v>
                </c:pt>
                <c:pt idx="129">
                  <c:v>53.048491274057596</c:v>
                </c:pt>
                <c:pt idx="130">
                  <c:v>49.965785418597079</c:v>
                </c:pt>
                <c:pt idx="131">
                  <c:v>47.059016116132625</c:v>
                </c:pt>
                <c:pt idx="132">
                  <c:v>44.318605454060162</c:v>
                </c:pt>
                <c:pt idx="133">
                  <c:v>41.735428741718351</c:v>
                </c:pt>
                <c:pt idx="134">
                  <c:v>39.300803590762371</c:v>
                </c:pt>
                <c:pt idx="135">
                  <c:v>37.006477389299107</c:v>
                </c:pt>
                <c:pt idx="136">
                  <c:v>34.844613585455591</c:v>
                </c:pt>
                <c:pt idx="137">
                  <c:v>32.807777125739449</c:v>
                </c:pt>
                <c:pt idx="138">
                  <c:v>30.888919333921876</c:v>
                </c:pt>
                <c:pt idx="139">
                  <c:v>29.081362465627535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C-1F4E-A58C-C39C1599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51007"/>
        <c:axId val="1442620511"/>
      </c:scatterChart>
      <c:valAx>
        <c:axId val="14592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20511"/>
        <c:crosses val="autoZero"/>
        <c:crossBetween val="midCat"/>
      </c:valAx>
      <c:valAx>
        <c:axId val="14426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158750</xdr:colOff>
      <xdr:row>113</xdr:row>
      <xdr:rowOff>95250</xdr:rowOff>
    </xdr:from>
    <xdr:to>
      <xdr:col>30</xdr:col>
      <xdr:colOff>25400</xdr:colOff>
      <xdr:row>130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3343F-7EA4-2D4F-BE87-07A9EEDD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EB56-19D8-5945-9BB4-A71E88306FB1}">
  <dimension ref="A1:X144"/>
  <sheetViews>
    <sheetView tabSelected="1" topLeftCell="A4" workbookViewId="0">
      <pane ySplit="760" topLeftCell="A89" activePane="bottomLeft"/>
      <selection activeCell="X4" sqref="X1:X1048576"/>
      <selection pane="bottomLeft" activeCell="N99" sqref="N99"/>
    </sheetView>
  </sheetViews>
  <sheetFormatPr baseColWidth="10" defaultRowHeight="16" x14ac:dyDescent="0.2"/>
  <cols>
    <col min="2" max="12" width="6.33203125" customWidth="1"/>
    <col min="13" max="13" width="10.83203125" customWidth="1"/>
  </cols>
  <sheetData>
    <row r="1" spans="1:24" x14ac:dyDescent="0.2">
      <c r="A1" t="s">
        <v>19</v>
      </c>
      <c r="B1" s="1">
        <v>1000000</v>
      </c>
    </row>
    <row r="4" spans="1:24" x14ac:dyDescent="0.2">
      <c r="A4" t="s">
        <v>0</v>
      </c>
      <c r="B4" t="s">
        <v>1</v>
      </c>
      <c r="C4" t="s">
        <v>2</v>
      </c>
      <c r="D4" t="s">
        <v>18</v>
      </c>
      <c r="E4" t="s">
        <v>3</v>
      </c>
      <c r="F4" t="s">
        <v>4</v>
      </c>
      <c r="G4" t="s">
        <v>5</v>
      </c>
      <c r="H4" t="s">
        <v>6</v>
      </c>
      <c r="I4" t="s">
        <v>21</v>
      </c>
      <c r="J4" t="s">
        <v>7</v>
      </c>
      <c r="K4" t="s">
        <v>20</v>
      </c>
      <c r="L4" t="s">
        <v>22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11</v>
      </c>
      <c r="U4" t="s">
        <v>17</v>
      </c>
      <c r="V4" t="s">
        <v>10</v>
      </c>
      <c r="W4" t="s">
        <v>23</v>
      </c>
      <c r="X4" t="s">
        <v>24</v>
      </c>
    </row>
    <row r="5" spans="1:24" x14ac:dyDescent="0.2">
      <c r="A5">
        <v>0</v>
      </c>
      <c r="B5">
        <f>1/3</f>
        <v>0.33333333333333331</v>
      </c>
      <c r="C5">
        <f>1/4</f>
        <v>0.25</v>
      </c>
      <c r="D5">
        <v>2</v>
      </c>
      <c r="E5">
        <f>D5*C5</f>
        <v>0.5</v>
      </c>
      <c r="F5">
        <f>1/7</f>
        <v>0.14285714285714285</v>
      </c>
      <c r="G5">
        <f>1/11</f>
        <v>9.0909090909090912E-2</v>
      </c>
      <c r="H5">
        <f>1/17</f>
        <v>5.8823529411764705E-2</v>
      </c>
      <c r="I5">
        <v>0.04</v>
      </c>
      <c r="J5">
        <v>0.01</v>
      </c>
      <c r="K5">
        <f>J5*3</f>
        <v>0.03</v>
      </c>
      <c r="L5">
        <f>1-J5-K5</f>
        <v>0.96</v>
      </c>
      <c r="M5" s="1">
        <f>$B$1-N5</f>
        <v>999900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SUM(O5:Q5)</f>
        <v>0</v>
      </c>
      <c r="W5">
        <f>SUM(R5:S5)</f>
        <v>0</v>
      </c>
      <c r="X5">
        <v>0</v>
      </c>
    </row>
    <row r="6" spans="1:24" x14ac:dyDescent="0.2">
      <c r="A6">
        <v>1</v>
      </c>
      <c r="B6">
        <f>1/3</f>
        <v>0.33333333333333331</v>
      </c>
      <c r="C6">
        <f>1/4</f>
        <v>0.25</v>
      </c>
      <c r="D6">
        <v>2</v>
      </c>
      <c r="E6">
        <f>D6*C6</f>
        <v>0.5</v>
      </c>
      <c r="F6">
        <f>1/7</f>
        <v>0.14285714285714285</v>
      </c>
      <c r="G6">
        <f>1/11</f>
        <v>9.0909090909090912E-2</v>
      </c>
      <c r="H6">
        <f>1/17</f>
        <v>5.8823529411764705E-2</v>
      </c>
      <c r="I6">
        <v>0.04</v>
      </c>
      <c r="J6">
        <v>0.01</v>
      </c>
      <c r="K6">
        <f t="shared" ref="K6:K69" si="0">J6*3</f>
        <v>0.03</v>
      </c>
      <c r="L6">
        <f t="shared" ref="L6:L34" si="1">1-J6-K6</f>
        <v>0.96</v>
      </c>
      <c r="M6" s="1">
        <f>M5-MIN(E6*SUM(O5:Q5),M5)</f>
        <v>999900</v>
      </c>
      <c r="N6">
        <f>N5+MIN(E6*SUM(O5:Q5), M5)-B6*N5</f>
        <v>66.666666666666671</v>
      </c>
      <c r="O6">
        <f>O5+L6*B6*N5-C6*O5</f>
        <v>31.999999999999996</v>
      </c>
      <c r="P6">
        <f>P5+K6*B6*N5-F6*P5</f>
        <v>0.99999999999999989</v>
      </c>
      <c r="Q6">
        <f>Q5+J6*B6*N5-F6*Q5</f>
        <v>0.33333333333333331</v>
      </c>
      <c r="R6">
        <f>R5+F6*P5-G6*R5</f>
        <v>0</v>
      </c>
      <c r="S6">
        <f>S5+F6*Q5-H6*S5</f>
        <v>0</v>
      </c>
      <c r="T6">
        <f>T5+C6*O5+G6*R5</f>
        <v>0</v>
      </c>
      <c r="U6">
        <f>U5+H6*S5</f>
        <v>0</v>
      </c>
      <c r="V6">
        <f t="shared" ref="V6:V69" si="2">SUM(O6:Q6)</f>
        <v>33.333333333333329</v>
      </c>
      <c r="W6">
        <f t="shared" ref="W6" si="3">SUM(R6:S6)</f>
        <v>0</v>
      </c>
      <c r="X6">
        <f>U6-U5</f>
        <v>0</v>
      </c>
    </row>
    <row r="7" spans="1:24" x14ac:dyDescent="0.2">
      <c r="A7">
        <v>2</v>
      </c>
      <c r="B7">
        <f t="shared" ref="B7:B70" si="4">1/3</f>
        <v>0.33333333333333331</v>
      </c>
      <c r="C7">
        <f t="shared" ref="C7:C70" si="5">1/4</f>
        <v>0.25</v>
      </c>
      <c r="D7">
        <v>2</v>
      </c>
      <c r="E7">
        <f t="shared" ref="E7:E34" si="6">D7*C7</f>
        <v>0.5</v>
      </c>
      <c r="F7">
        <f t="shared" ref="F7:F70" si="7">1/7</f>
        <v>0.14285714285714285</v>
      </c>
      <c r="G7">
        <f t="shared" ref="G7:G70" si="8">1/11</f>
        <v>9.0909090909090912E-2</v>
      </c>
      <c r="H7">
        <f t="shared" ref="H7:H70" si="9">1/17</f>
        <v>5.8823529411764705E-2</v>
      </c>
      <c r="I7">
        <v>0.04</v>
      </c>
      <c r="J7">
        <v>0.01</v>
      </c>
      <c r="K7">
        <f t="shared" si="0"/>
        <v>0.03</v>
      </c>
      <c r="L7">
        <f t="shared" si="1"/>
        <v>0.96</v>
      </c>
      <c r="M7" s="1">
        <f t="shared" ref="M7:M70" si="10">M6-MIN(E7*SUM(O6:Q6),M6)</f>
        <v>999883.33333333337</v>
      </c>
      <c r="N7">
        <f t="shared" ref="N7:N70" si="11">N6+MIN(E7*SUM(O6:Q6), M6)-B7*N6</f>
        <v>61.111111111111121</v>
      </c>
      <c r="O7">
        <f t="shared" ref="O7:O70" si="12">O6+L7*B7*N6-C7*O6</f>
        <v>45.333333333333329</v>
      </c>
      <c r="P7">
        <f t="shared" ref="P7:P70" si="13">P6+K7*B7*N6-F7*P6</f>
        <v>1.5238095238095237</v>
      </c>
      <c r="Q7">
        <f t="shared" ref="Q7:Q70" si="14">Q6+J7*B7*N6-F7*Q6</f>
        <v>0.50793650793650791</v>
      </c>
      <c r="R7">
        <f t="shared" ref="R7:R70" si="15">R6+F7*P6-G7*R6</f>
        <v>0.14285714285714282</v>
      </c>
      <c r="S7">
        <f t="shared" ref="S7:S70" si="16">S6+F7*Q6-H7*S6</f>
        <v>4.7619047619047616E-2</v>
      </c>
      <c r="T7">
        <f t="shared" ref="T7:T70" si="17">T6+C7*O6+G7*R6</f>
        <v>7.9999999999999991</v>
      </c>
      <c r="U7">
        <f t="shared" ref="U7:U70" si="18">U6+H7*S6</f>
        <v>0</v>
      </c>
      <c r="V7">
        <f t="shared" ref="V7:V70" si="19">SUM(O7:Q7)</f>
        <v>47.36507936507936</v>
      </c>
      <c r="W7">
        <f t="shared" ref="W7:W70" si="20">SUM(R7:S7)</f>
        <v>0.19047619047619044</v>
      </c>
      <c r="X7">
        <f t="shared" ref="X7:X70" si="21">U7-U6</f>
        <v>0</v>
      </c>
    </row>
    <row r="8" spans="1:24" x14ac:dyDescent="0.2">
      <c r="A8">
        <v>3</v>
      </c>
      <c r="B8">
        <f t="shared" si="4"/>
        <v>0.33333333333333331</v>
      </c>
      <c r="C8">
        <f t="shared" si="5"/>
        <v>0.25</v>
      </c>
      <c r="D8">
        <v>2</v>
      </c>
      <c r="E8">
        <f t="shared" si="6"/>
        <v>0.5</v>
      </c>
      <c r="F8">
        <f t="shared" si="7"/>
        <v>0.14285714285714285</v>
      </c>
      <c r="G8">
        <f t="shared" si="8"/>
        <v>9.0909090909090912E-2</v>
      </c>
      <c r="H8">
        <f t="shared" si="9"/>
        <v>5.8823529411764705E-2</v>
      </c>
      <c r="I8">
        <v>0.04</v>
      </c>
      <c r="J8">
        <v>0.01</v>
      </c>
      <c r="K8">
        <f t="shared" si="0"/>
        <v>0.03</v>
      </c>
      <c r="L8">
        <f t="shared" si="1"/>
        <v>0.96</v>
      </c>
      <c r="M8" s="1">
        <f t="shared" si="10"/>
        <v>999859.65079365089</v>
      </c>
      <c r="N8">
        <f t="shared" si="11"/>
        <v>64.423280423280431</v>
      </c>
      <c r="O8">
        <f t="shared" si="12"/>
        <v>53.555555555555557</v>
      </c>
      <c r="P8">
        <f t="shared" si="13"/>
        <v>1.9172335600907029</v>
      </c>
      <c r="Q8">
        <f t="shared" si="14"/>
        <v>0.63907785336356771</v>
      </c>
      <c r="R8">
        <f t="shared" si="15"/>
        <v>0.34755720470006179</v>
      </c>
      <c r="S8">
        <f t="shared" si="16"/>
        <v>0.11738028544751232</v>
      </c>
      <c r="T8">
        <f t="shared" si="17"/>
        <v>19.346320346320343</v>
      </c>
      <c r="U8">
        <f t="shared" si="18"/>
        <v>2.8011204481792713E-3</v>
      </c>
      <c r="V8">
        <f t="shared" si="19"/>
        <v>56.111866969009824</v>
      </c>
      <c r="W8">
        <f t="shared" si="20"/>
        <v>0.46493749014757413</v>
      </c>
      <c r="X8">
        <f t="shared" si="21"/>
        <v>2.8011204481792713E-3</v>
      </c>
    </row>
    <row r="9" spans="1:24" x14ac:dyDescent="0.2">
      <c r="A9">
        <v>4</v>
      </c>
      <c r="B9">
        <f t="shared" si="4"/>
        <v>0.33333333333333331</v>
      </c>
      <c r="C9">
        <f t="shared" si="5"/>
        <v>0.25</v>
      </c>
      <c r="D9">
        <v>2</v>
      </c>
      <c r="E9">
        <f t="shared" si="6"/>
        <v>0.5</v>
      </c>
      <c r="F9">
        <f t="shared" si="7"/>
        <v>0.14285714285714285</v>
      </c>
      <c r="G9">
        <f t="shared" si="8"/>
        <v>9.0909090909090912E-2</v>
      </c>
      <c r="H9">
        <f t="shared" si="9"/>
        <v>5.8823529411764705E-2</v>
      </c>
      <c r="I9">
        <v>0.04</v>
      </c>
      <c r="J9">
        <v>0.01</v>
      </c>
      <c r="K9">
        <f t="shared" si="0"/>
        <v>0.03</v>
      </c>
      <c r="L9">
        <f t="shared" si="1"/>
        <v>0.96</v>
      </c>
      <c r="M9" s="1">
        <f t="shared" si="10"/>
        <v>999831.59486016643</v>
      </c>
      <c r="N9">
        <f t="shared" si="11"/>
        <v>71.004787100025212</v>
      </c>
      <c r="O9">
        <f t="shared" si="12"/>
        <v>60.782116402116401</v>
      </c>
      <c r="P9">
        <f t="shared" si="13"/>
        <v>2.2875758557391208</v>
      </c>
      <c r="Q9">
        <f t="shared" si="14"/>
        <v>0.76252528524637375</v>
      </c>
      <c r="R9">
        <f t="shared" si="15"/>
        <v>0.58985160376626045</v>
      </c>
      <c r="S9">
        <f t="shared" si="16"/>
        <v>0.20177239896892463</v>
      </c>
      <c r="T9">
        <f t="shared" si="17"/>
        <v>32.766805344727423</v>
      </c>
      <c r="U9">
        <f t="shared" si="18"/>
        <v>9.7058431215623492E-3</v>
      </c>
      <c r="V9">
        <f t="shared" si="19"/>
        <v>63.832217543101898</v>
      </c>
      <c r="W9">
        <f t="shared" si="20"/>
        <v>0.79162400273518507</v>
      </c>
      <c r="X9">
        <f t="shared" si="21"/>
        <v>6.9047226733830779E-3</v>
      </c>
    </row>
    <row r="10" spans="1:24" x14ac:dyDescent="0.2">
      <c r="A10">
        <v>5</v>
      </c>
      <c r="B10">
        <f t="shared" si="4"/>
        <v>0.33333333333333331</v>
      </c>
      <c r="C10">
        <f t="shared" si="5"/>
        <v>0.25</v>
      </c>
      <c r="D10">
        <v>2</v>
      </c>
      <c r="E10">
        <f t="shared" si="6"/>
        <v>0.5</v>
      </c>
      <c r="F10">
        <f t="shared" si="7"/>
        <v>0.14285714285714285</v>
      </c>
      <c r="G10">
        <f t="shared" si="8"/>
        <v>9.0909090909090912E-2</v>
      </c>
      <c r="H10">
        <f t="shared" si="9"/>
        <v>5.8823529411764705E-2</v>
      </c>
      <c r="I10">
        <v>0.04</v>
      </c>
      <c r="J10">
        <v>0.01</v>
      </c>
      <c r="K10">
        <f t="shared" si="0"/>
        <v>0.03</v>
      </c>
      <c r="L10">
        <f t="shared" si="1"/>
        <v>0.96</v>
      </c>
      <c r="M10" s="1">
        <f t="shared" si="10"/>
        <v>999799.67875139485</v>
      </c>
      <c r="N10">
        <f t="shared" si="11"/>
        <v>79.252633504901098</v>
      </c>
      <c r="O10">
        <f t="shared" si="12"/>
        <v>68.308119173595358</v>
      </c>
      <c r="P10">
        <f t="shared" si="13"/>
        <v>2.6708271759194981</v>
      </c>
      <c r="Q10">
        <f t="shared" si="14"/>
        <v>0.89027572530649968</v>
      </c>
      <c r="R10">
        <f t="shared" si="15"/>
        <v>0.86302528151647484</v>
      </c>
      <c r="S10">
        <f t="shared" si="16"/>
        <v>0.2988356179303186</v>
      </c>
      <c r="T10">
        <f t="shared" si="17"/>
        <v>48.015957318326187</v>
      </c>
      <c r="U10">
        <f t="shared" si="18"/>
        <v>2.157480776679321E-2</v>
      </c>
      <c r="V10">
        <f t="shared" si="19"/>
        <v>71.869222074821351</v>
      </c>
      <c r="W10">
        <f t="shared" si="20"/>
        <v>1.1618608994467934</v>
      </c>
      <c r="X10">
        <f t="shared" si="21"/>
        <v>1.1868964645230861E-2</v>
      </c>
    </row>
    <row r="11" spans="1:24" x14ac:dyDescent="0.2">
      <c r="A11">
        <v>6</v>
      </c>
      <c r="B11">
        <f t="shared" si="4"/>
        <v>0.33333333333333331</v>
      </c>
      <c r="C11">
        <f t="shared" si="5"/>
        <v>0.25</v>
      </c>
      <c r="D11">
        <v>2</v>
      </c>
      <c r="E11">
        <f t="shared" si="6"/>
        <v>0.5</v>
      </c>
      <c r="F11">
        <f t="shared" si="7"/>
        <v>0.14285714285714285</v>
      </c>
      <c r="G11">
        <f t="shared" si="8"/>
        <v>9.0909090909090912E-2</v>
      </c>
      <c r="H11">
        <f t="shared" si="9"/>
        <v>5.8823529411764705E-2</v>
      </c>
      <c r="I11">
        <v>0.04</v>
      </c>
      <c r="J11">
        <v>0.01</v>
      </c>
      <c r="K11">
        <f t="shared" si="0"/>
        <v>0.03</v>
      </c>
      <c r="L11">
        <f t="shared" si="1"/>
        <v>0.96</v>
      </c>
      <c r="M11" s="1">
        <f t="shared" si="10"/>
        <v>999763.74414035748</v>
      </c>
      <c r="N11">
        <f t="shared" si="11"/>
        <v>88.769700040678075</v>
      </c>
      <c r="O11">
        <f t="shared" si="12"/>
        <v>76.591932101764868</v>
      </c>
      <c r="P11">
        <f t="shared" si="13"/>
        <v>3.0818067715514377</v>
      </c>
      <c r="Q11">
        <f t="shared" si="14"/>
        <v>1.0272689238504795</v>
      </c>
      <c r="R11">
        <f t="shared" si="15"/>
        <v>1.166115177159321</v>
      </c>
      <c r="S11">
        <f t="shared" si="16"/>
        <v>0.40843929864206874</v>
      </c>
      <c r="T11">
        <f t="shared" si="17"/>
        <v>65.171443955499242</v>
      </c>
      <c r="U11">
        <f t="shared" si="18"/>
        <v>3.9153373527400184E-2</v>
      </c>
      <c r="V11">
        <f t="shared" si="19"/>
        <v>80.701007797166795</v>
      </c>
      <c r="W11">
        <f t="shared" si="20"/>
        <v>1.5745544758013899</v>
      </c>
      <c r="X11">
        <f t="shared" si="21"/>
        <v>1.7578565760606974E-2</v>
      </c>
    </row>
    <row r="12" spans="1:24" x14ac:dyDescent="0.2">
      <c r="A12">
        <v>7</v>
      </c>
      <c r="B12">
        <f t="shared" si="4"/>
        <v>0.33333333333333331</v>
      </c>
      <c r="C12">
        <f t="shared" si="5"/>
        <v>0.25</v>
      </c>
      <c r="D12">
        <v>2</v>
      </c>
      <c r="E12">
        <f t="shared" si="6"/>
        <v>0.5</v>
      </c>
      <c r="F12">
        <f t="shared" si="7"/>
        <v>0.14285714285714285</v>
      </c>
      <c r="G12">
        <f t="shared" si="8"/>
        <v>9.0909090909090912E-2</v>
      </c>
      <c r="H12">
        <f t="shared" si="9"/>
        <v>5.8823529411764705E-2</v>
      </c>
      <c r="I12">
        <v>0.04</v>
      </c>
      <c r="J12">
        <v>0.01</v>
      </c>
      <c r="K12">
        <f t="shared" si="0"/>
        <v>0.03</v>
      </c>
      <c r="L12">
        <f t="shared" si="1"/>
        <v>0.96</v>
      </c>
      <c r="M12" s="1">
        <f t="shared" si="10"/>
        <v>999723.3936364589</v>
      </c>
      <c r="N12">
        <f t="shared" si="11"/>
        <v>99.530303925702114</v>
      </c>
      <c r="O12">
        <f t="shared" si="12"/>
        <v>85.850253089340626</v>
      </c>
      <c r="P12">
        <f t="shared" si="13"/>
        <v>3.5292456617365842</v>
      </c>
      <c r="Q12">
        <f t="shared" si="14"/>
        <v>1.1764152205788618</v>
      </c>
      <c r="R12">
        <f t="shared" si="15"/>
        <v>1.5003628167301075</v>
      </c>
      <c r="S12">
        <f t="shared" si="16"/>
        <v>0.53116616095268787</v>
      </c>
      <c r="T12">
        <f t="shared" si="17"/>
        <v>84.425437451591307</v>
      </c>
      <c r="U12">
        <f t="shared" si="18"/>
        <v>6.3179214623992466E-2</v>
      </c>
      <c r="V12">
        <f t="shared" si="19"/>
        <v>90.555913971656068</v>
      </c>
      <c r="W12">
        <f t="shared" si="20"/>
        <v>2.0315289776827954</v>
      </c>
      <c r="X12">
        <f t="shared" si="21"/>
        <v>2.4025841096592282E-2</v>
      </c>
    </row>
    <row r="13" spans="1:24" x14ac:dyDescent="0.2">
      <c r="A13">
        <v>8</v>
      </c>
      <c r="B13">
        <f t="shared" si="4"/>
        <v>0.33333333333333331</v>
      </c>
      <c r="C13">
        <f t="shared" si="5"/>
        <v>0.25</v>
      </c>
      <c r="D13">
        <v>2</v>
      </c>
      <c r="E13">
        <f t="shared" si="6"/>
        <v>0.5</v>
      </c>
      <c r="F13">
        <f t="shared" si="7"/>
        <v>0.14285714285714285</v>
      </c>
      <c r="G13">
        <f t="shared" si="8"/>
        <v>9.0909090909090912E-2</v>
      </c>
      <c r="H13">
        <f t="shared" si="9"/>
        <v>5.8823529411764705E-2</v>
      </c>
      <c r="I13">
        <v>0.04</v>
      </c>
      <c r="J13">
        <v>0.01</v>
      </c>
      <c r="K13">
        <f t="shared" si="0"/>
        <v>0.03</v>
      </c>
      <c r="L13">
        <f t="shared" si="1"/>
        <v>0.96</v>
      </c>
      <c r="M13" s="1">
        <f t="shared" si="10"/>
        <v>999678.11567947303</v>
      </c>
      <c r="N13">
        <f t="shared" si="11"/>
        <v>111.6314929362961</v>
      </c>
      <c r="O13">
        <f t="shared" si="12"/>
        <v>96.237387073230138</v>
      </c>
      <c r="P13">
        <f t="shared" si="13"/>
        <v>4.0203707493169505</v>
      </c>
      <c r="Q13">
        <f t="shared" si="14"/>
        <v>1.3401235831056506</v>
      </c>
      <c r="R13">
        <f t="shared" si="15"/>
        <v>1.8681441487040251</v>
      </c>
      <c r="S13">
        <f t="shared" si="16"/>
        <v>0.66798040988690499</v>
      </c>
      <c r="T13">
        <f t="shared" si="17"/>
        <v>106.0243973436292</v>
      </c>
      <c r="U13">
        <f t="shared" si="18"/>
        <v>9.4424282915327049E-2</v>
      </c>
      <c r="V13">
        <f t="shared" si="19"/>
        <v>101.59788140565274</v>
      </c>
      <c r="W13">
        <f t="shared" si="20"/>
        <v>2.53612455859093</v>
      </c>
      <c r="X13">
        <f t="shared" si="21"/>
        <v>3.1245068291334582E-2</v>
      </c>
    </row>
    <row r="14" spans="1:24" x14ac:dyDescent="0.2">
      <c r="A14">
        <v>9</v>
      </c>
      <c r="B14">
        <f t="shared" si="4"/>
        <v>0.33333333333333331</v>
      </c>
      <c r="C14">
        <f t="shared" si="5"/>
        <v>0.25</v>
      </c>
      <c r="D14">
        <v>2</v>
      </c>
      <c r="E14">
        <f t="shared" si="6"/>
        <v>0.5</v>
      </c>
      <c r="F14">
        <f t="shared" si="7"/>
        <v>0.14285714285714285</v>
      </c>
      <c r="G14">
        <f t="shared" si="8"/>
        <v>9.0909090909090912E-2</v>
      </c>
      <c r="H14">
        <f t="shared" si="9"/>
        <v>5.8823529411764705E-2</v>
      </c>
      <c r="I14">
        <v>0.04</v>
      </c>
      <c r="J14">
        <v>0.01</v>
      </c>
      <c r="K14">
        <f t="shared" si="0"/>
        <v>0.03</v>
      </c>
      <c r="L14">
        <f t="shared" si="1"/>
        <v>0.96</v>
      </c>
      <c r="M14" s="1">
        <f t="shared" si="10"/>
        <v>999627.31673877023</v>
      </c>
      <c r="N14">
        <f t="shared" si="11"/>
        <v>125.21993599369044</v>
      </c>
      <c r="O14">
        <f t="shared" si="12"/>
        <v>107.90011804453735</v>
      </c>
      <c r="P14">
        <f t="shared" si="13"/>
        <v>4.5623470002060618</v>
      </c>
      <c r="Q14">
        <f t="shared" si="14"/>
        <v>1.5207823334020207</v>
      </c>
      <c r="R14">
        <f t="shared" si="15"/>
        <v>2.2726515409320545</v>
      </c>
      <c r="S14">
        <f t="shared" si="16"/>
        <v>0.82013367075739008</v>
      </c>
      <c r="T14">
        <f t="shared" si="17"/>
        <v>130.25357539818256</v>
      </c>
      <c r="U14">
        <f t="shared" si="18"/>
        <v>0.13371724820279204</v>
      </c>
      <c r="V14">
        <f t="shared" si="19"/>
        <v>113.98324737814544</v>
      </c>
      <c r="W14">
        <f t="shared" si="20"/>
        <v>3.0927852116894448</v>
      </c>
      <c r="X14">
        <f t="shared" si="21"/>
        <v>3.9292965287464995E-2</v>
      </c>
    </row>
    <row r="15" spans="1:24" x14ac:dyDescent="0.2">
      <c r="A15">
        <v>10</v>
      </c>
      <c r="B15">
        <f t="shared" si="4"/>
        <v>0.33333333333333331</v>
      </c>
      <c r="C15">
        <f t="shared" si="5"/>
        <v>0.25</v>
      </c>
      <c r="D15">
        <v>2</v>
      </c>
      <c r="E15">
        <f t="shared" si="6"/>
        <v>0.5</v>
      </c>
      <c r="F15">
        <f t="shared" si="7"/>
        <v>0.14285714285714285</v>
      </c>
      <c r="G15">
        <f t="shared" si="8"/>
        <v>9.0909090909090912E-2</v>
      </c>
      <c r="H15">
        <f t="shared" si="9"/>
        <v>5.8823529411764705E-2</v>
      </c>
      <c r="I15">
        <v>0.04</v>
      </c>
      <c r="J15">
        <v>0.01</v>
      </c>
      <c r="K15">
        <f t="shared" si="0"/>
        <v>0.03</v>
      </c>
      <c r="L15">
        <f t="shared" si="1"/>
        <v>0.96</v>
      </c>
      <c r="M15" s="1">
        <f t="shared" si="10"/>
        <v>999570.32511508116</v>
      </c>
      <c r="N15">
        <f t="shared" si="11"/>
        <v>140.47158101819969</v>
      </c>
      <c r="O15">
        <f t="shared" si="12"/>
        <v>120.99546805138395</v>
      </c>
      <c r="P15">
        <f t="shared" si="13"/>
        <v>5.1627825029706713</v>
      </c>
      <c r="Q15">
        <f t="shared" si="14"/>
        <v>1.7209275009902238</v>
      </c>
      <c r="R15">
        <f t="shared" si="15"/>
        <v>2.717810712565071</v>
      </c>
      <c r="S15">
        <f t="shared" si="16"/>
        <v>0.98914513271144577</v>
      </c>
      <c r="T15">
        <f t="shared" si="17"/>
        <v>157.43520959485619</v>
      </c>
      <c r="U15">
        <f t="shared" si="18"/>
        <v>0.18196040530616792</v>
      </c>
      <c r="V15">
        <f t="shared" si="19"/>
        <v>127.87917805534485</v>
      </c>
      <c r="W15">
        <f t="shared" si="20"/>
        <v>3.706955845276517</v>
      </c>
      <c r="X15">
        <f t="shared" si="21"/>
        <v>4.8243157103375872E-2</v>
      </c>
    </row>
    <row r="16" spans="1:24" x14ac:dyDescent="0.2">
      <c r="A16">
        <v>11</v>
      </c>
      <c r="B16">
        <f t="shared" si="4"/>
        <v>0.33333333333333331</v>
      </c>
      <c r="C16">
        <f t="shared" si="5"/>
        <v>0.25</v>
      </c>
      <c r="D16">
        <v>2</v>
      </c>
      <c r="E16">
        <f t="shared" si="6"/>
        <v>0.5</v>
      </c>
      <c r="F16">
        <f t="shared" si="7"/>
        <v>0.14285714285714285</v>
      </c>
      <c r="G16">
        <f t="shared" si="8"/>
        <v>9.0909090909090912E-2</v>
      </c>
      <c r="H16">
        <f t="shared" si="9"/>
        <v>5.8823529411764705E-2</v>
      </c>
      <c r="I16">
        <v>0.04</v>
      </c>
      <c r="J16">
        <v>0.01</v>
      </c>
      <c r="K16">
        <f t="shared" si="0"/>
        <v>0.03</v>
      </c>
      <c r="L16">
        <f t="shared" si="1"/>
        <v>0.96</v>
      </c>
      <c r="M16" s="1">
        <f t="shared" si="10"/>
        <v>999506.38552605349</v>
      </c>
      <c r="N16">
        <f t="shared" si="11"/>
        <v>157.58730970647221</v>
      </c>
      <c r="O16">
        <f t="shared" si="12"/>
        <v>135.69750696436185</v>
      </c>
      <c r="P16">
        <f t="shared" si="13"/>
        <v>5.8299579555854288</v>
      </c>
      <c r="Q16">
        <f t="shared" si="14"/>
        <v>1.9433193185284765</v>
      </c>
      <c r="R16">
        <f t="shared" si="15"/>
        <v>3.2082773689900304</v>
      </c>
      <c r="S16">
        <f t="shared" si="16"/>
        <v>1.1768069107606365</v>
      </c>
      <c r="T16">
        <f t="shared" si="17"/>
        <v>187.93115030884445</v>
      </c>
      <c r="U16">
        <f t="shared" si="18"/>
        <v>0.24014541311272355</v>
      </c>
      <c r="V16">
        <f t="shared" si="19"/>
        <v>143.47078423847574</v>
      </c>
      <c r="W16">
        <f t="shared" si="20"/>
        <v>4.3850842797506671</v>
      </c>
      <c r="X16">
        <f t="shared" si="21"/>
        <v>5.8185007806555639E-2</v>
      </c>
    </row>
    <row r="17" spans="1:24" x14ac:dyDescent="0.2">
      <c r="A17">
        <v>12</v>
      </c>
      <c r="B17">
        <f t="shared" si="4"/>
        <v>0.33333333333333331</v>
      </c>
      <c r="C17">
        <f t="shared" si="5"/>
        <v>0.25</v>
      </c>
      <c r="D17">
        <v>2</v>
      </c>
      <c r="E17">
        <f t="shared" si="6"/>
        <v>0.5</v>
      </c>
      <c r="F17">
        <f t="shared" si="7"/>
        <v>0.14285714285714285</v>
      </c>
      <c r="G17">
        <f t="shared" si="8"/>
        <v>9.0909090909090912E-2</v>
      </c>
      <c r="H17">
        <f t="shared" si="9"/>
        <v>5.8823529411764705E-2</v>
      </c>
      <c r="I17">
        <v>0.04</v>
      </c>
      <c r="J17">
        <v>0.01</v>
      </c>
      <c r="K17">
        <f t="shared" si="0"/>
        <v>0.03</v>
      </c>
      <c r="L17">
        <f t="shared" si="1"/>
        <v>0.96</v>
      </c>
      <c r="M17" s="1">
        <f t="shared" si="10"/>
        <v>999434.65013393422</v>
      </c>
      <c r="N17">
        <f t="shared" si="11"/>
        <v>176.79359859021935</v>
      </c>
      <c r="O17">
        <f t="shared" si="12"/>
        <v>152.20106932934249</v>
      </c>
      <c r="P17">
        <f t="shared" si="13"/>
        <v>6.572979916137947</v>
      </c>
      <c r="Q17">
        <f t="shared" si="14"/>
        <v>2.1909933053793154</v>
      </c>
      <c r="R17">
        <f t="shared" si="15"/>
        <v>3.7494669265031408</v>
      </c>
      <c r="S17">
        <f t="shared" si="16"/>
        <v>1.3852000203376083</v>
      </c>
      <c r="T17">
        <f t="shared" si="17"/>
        <v>222.147188628934</v>
      </c>
      <c r="U17">
        <f t="shared" si="18"/>
        <v>0.30936934903981983</v>
      </c>
      <c r="V17">
        <f t="shared" si="19"/>
        <v>160.96504255085975</v>
      </c>
      <c r="W17">
        <f t="shared" si="20"/>
        <v>5.1346669468407491</v>
      </c>
      <c r="X17">
        <f t="shared" si="21"/>
        <v>6.9223935927096275E-2</v>
      </c>
    </row>
    <row r="18" spans="1:24" x14ac:dyDescent="0.2">
      <c r="A18">
        <v>13</v>
      </c>
      <c r="B18">
        <f t="shared" si="4"/>
        <v>0.33333333333333331</v>
      </c>
      <c r="C18">
        <f t="shared" si="5"/>
        <v>0.25</v>
      </c>
      <c r="D18">
        <v>2</v>
      </c>
      <c r="E18">
        <f t="shared" si="6"/>
        <v>0.5</v>
      </c>
      <c r="F18">
        <f t="shared" si="7"/>
        <v>0.14285714285714285</v>
      </c>
      <c r="G18">
        <f t="shared" si="8"/>
        <v>9.0909090909090912E-2</v>
      </c>
      <c r="H18">
        <f t="shared" si="9"/>
        <v>5.8823529411764705E-2</v>
      </c>
      <c r="I18">
        <v>0.04</v>
      </c>
      <c r="J18">
        <v>0.01</v>
      </c>
      <c r="K18">
        <f t="shared" si="0"/>
        <v>0.03</v>
      </c>
      <c r="L18">
        <f t="shared" si="1"/>
        <v>0.96</v>
      </c>
      <c r="M18" s="1">
        <f t="shared" si="10"/>
        <v>999354.16761265881</v>
      </c>
      <c r="N18">
        <f t="shared" si="11"/>
        <v>198.34492033557609</v>
      </c>
      <c r="O18">
        <f t="shared" si="12"/>
        <v>170.72475354587704</v>
      </c>
      <c r="P18">
        <f t="shared" si="13"/>
        <v>7.4019187711632917</v>
      </c>
      <c r="Q18">
        <f t="shared" si="14"/>
        <v>2.46730625705443</v>
      </c>
      <c r="R18">
        <f t="shared" si="15"/>
        <v>4.3476034276978863</v>
      </c>
      <c r="S18">
        <f t="shared" si="16"/>
        <v>1.6167167098257185</v>
      </c>
      <c r="T18">
        <f t="shared" si="17"/>
        <v>260.53831659095169</v>
      </c>
      <c r="U18">
        <f t="shared" si="18"/>
        <v>0.3908517031773262</v>
      </c>
      <c r="V18">
        <f t="shared" si="19"/>
        <v>180.59397857409473</v>
      </c>
      <c r="W18">
        <f t="shared" si="20"/>
        <v>5.9643201375236048</v>
      </c>
      <c r="X18">
        <f t="shared" si="21"/>
        <v>8.1482354137506374E-2</v>
      </c>
    </row>
    <row r="19" spans="1:24" x14ac:dyDescent="0.2">
      <c r="A19">
        <v>14</v>
      </c>
      <c r="B19">
        <f t="shared" si="4"/>
        <v>0.33333333333333331</v>
      </c>
      <c r="C19">
        <f t="shared" si="5"/>
        <v>0.25</v>
      </c>
      <c r="D19">
        <v>2</v>
      </c>
      <c r="E19">
        <f t="shared" si="6"/>
        <v>0.5</v>
      </c>
      <c r="F19">
        <f t="shared" si="7"/>
        <v>0.14285714285714285</v>
      </c>
      <c r="G19">
        <f t="shared" si="8"/>
        <v>9.0909090909090912E-2</v>
      </c>
      <c r="H19">
        <f t="shared" si="9"/>
        <v>5.8823529411764705E-2</v>
      </c>
      <c r="I19">
        <v>0.04</v>
      </c>
      <c r="J19">
        <v>0.01</v>
      </c>
      <c r="K19">
        <f t="shared" si="0"/>
        <v>0.03</v>
      </c>
      <c r="L19">
        <f t="shared" si="1"/>
        <v>0.96</v>
      </c>
      <c r="M19" s="1">
        <f t="shared" si="10"/>
        <v>999263.8706233718</v>
      </c>
      <c r="N19">
        <f t="shared" si="11"/>
        <v>222.52693617743145</v>
      </c>
      <c r="O19">
        <f t="shared" si="12"/>
        <v>191.51393966679211</v>
      </c>
      <c r="P19">
        <f t="shared" si="13"/>
        <v>8.3279510072100109</v>
      </c>
      <c r="Q19">
        <f t="shared" si="14"/>
        <v>2.775983669070003</v>
      </c>
      <c r="R19">
        <f t="shared" si="15"/>
        <v>5.0097837197616659</v>
      </c>
      <c r="S19">
        <f t="shared" si="16"/>
        <v>1.8740880493311409</v>
      </c>
      <c r="T19">
        <f t="shared" si="17"/>
        <v>303.61474165266623</v>
      </c>
      <c r="U19">
        <f t="shared" si="18"/>
        <v>0.48595268610825082</v>
      </c>
      <c r="V19">
        <f t="shared" si="19"/>
        <v>202.61787434307212</v>
      </c>
      <c r="W19">
        <f t="shared" si="20"/>
        <v>6.8838717690928064</v>
      </c>
      <c r="X19">
        <f t="shared" si="21"/>
        <v>9.5100982930924616E-2</v>
      </c>
    </row>
    <row r="20" spans="1:24" x14ac:dyDescent="0.2">
      <c r="A20">
        <v>15</v>
      </c>
      <c r="B20">
        <f t="shared" si="4"/>
        <v>0.33333333333333331</v>
      </c>
      <c r="C20">
        <f t="shared" si="5"/>
        <v>0.25</v>
      </c>
      <c r="D20">
        <v>2</v>
      </c>
      <c r="E20">
        <f t="shared" si="6"/>
        <v>0.5</v>
      </c>
      <c r="F20">
        <f t="shared" si="7"/>
        <v>0.14285714285714285</v>
      </c>
      <c r="G20">
        <f t="shared" si="8"/>
        <v>9.0909090909090912E-2</v>
      </c>
      <c r="H20">
        <f t="shared" si="9"/>
        <v>5.8823529411764705E-2</v>
      </c>
      <c r="I20">
        <v>0.04</v>
      </c>
      <c r="J20">
        <v>0.01</v>
      </c>
      <c r="K20">
        <f t="shared" si="0"/>
        <v>0.03</v>
      </c>
      <c r="L20">
        <f t="shared" si="1"/>
        <v>0.96</v>
      </c>
      <c r="M20" s="1">
        <f t="shared" si="10"/>
        <v>999162.56168620021</v>
      </c>
      <c r="N20">
        <f t="shared" si="11"/>
        <v>249.66022795649039</v>
      </c>
      <c r="O20">
        <f t="shared" si="12"/>
        <v>214.84407432687215</v>
      </c>
      <c r="P20">
        <f t="shared" si="13"/>
        <v>9.3635130822400381</v>
      </c>
      <c r="Q20">
        <f t="shared" si="14"/>
        <v>3.1211710274133453</v>
      </c>
      <c r="R20">
        <f t="shared" si="15"/>
        <v>5.7440561228912559</v>
      </c>
      <c r="S20">
        <f t="shared" si="16"/>
        <v>2.1604166714225026</v>
      </c>
      <c r="T20">
        <f t="shared" si="17"/>
        <v>351.94866145297897</v>
      </c>
      <c r="U20">
        <f t="shared" si="18"/>
        <v>0.59619315959831798</v>
      </c>
      <c r="V20">
        <f t="shared" si="19"/>
        <v>227.32875843652553</v>
      </c>
      <c r="W20">
        <f t="shared" si="20"/>
        <v>7.904472794313758</v>
      </c>
      <c r="X20">
        <f t="shared" si="21"/>
        <v>0.11024047349006716</v>
      </c>
    </row>
    <row r="21" spans="1:24" x14ac:dyDescent="0.2">
      <c r="A21">
        <v>16</v>
      </c>
      <c r="B21">
        <f t="shared" si="4"/>
        <v>0.33333333333333331</v>
      </c>
      <c r="C21">
        <f t="shared" si="5"/>
        <v>0.25</v>
      </c>
      <c r="D21">
        <v>2</v>
      </c>
      <c r="E21">
        <f t="shared" si="6"/>
        <v>0.5</v>
      </c>
      <c r="F21">
        <f t="shared" si="7"/>
        <v>0.14285714285714285</v>
      </c>
      <c r="G21">
        <f t="shared" si="8"/>
        <v>9.0909090909090912E-2</v>
      </c>
      <c r="H21">
        <f t="shared" si="9"/>
        <v>5.8823529411764705E-2</v>
      </c>
      <c r="I21">
        <v>0.04</v>
      </c>
      <c r="J21">
        <v>0.01</v>
      </c>
      <c r="K21">
        <f t="shared" si="0"/>
        <v>0.03</v>
      </c>
      <c r="L21">
        <f t="shared" si="1"/>
        <v>0.96</v>
      </c>
      <c r="M21" s="1">
        <f t="shared" si="10"/>
        <v>999048.89730698196</v>
      </c>
      <c r="N21">
        <f t="shared" si="11"/>
        <v>280.10453118925636</v>
      </c>
      <c r="O21">
        <f t="shared" si="12"/>
        <v>241.02432869123103</v>
      </c>
      <c r="P21">
        <f t="shared" si="13"/>
        <v>10.522470635770651</v>
      </c>
      <c r="Q21">
        <f t="shared" si="14"/>
        <v>3.5074902119235496</v>
      </c>
      <c r="R21">
        <f t="shared" si="15"/>
        <v>6.5595139286627058</v>
      </c>
      <c r="S21">
        <f t="shared" si="16"/>
        <v>2.4792149131541774</v>
      </c>
      <c r="T21">
        <f t="shared" si="17"/>
        <v>406.18186695495984</v>
      </c>
      <c r="U21">
        <f t="shared" si="18"/>
        <v>0.72327649321140641</v>
      </c>
      <c r="V21">
        <f t="shared" si="19"/>
        <v>255.05428953892522</v>
      </c>
      <c r="W21">
        <f t="shared" si="20"/>
        <v>9.0387288418168836</v>
      </c>
      <c r="X21">
        <f t="shared" si="21"/>
        <v>0.12708333361308843</v>
      </c>
    </row>
    <row r="22" spans="1:24" x14ac:dyDescent="0.2">
      <c r="A22">
        <v>17</v>
      </c>
      <c r="B22">
        <f t="shared" si="4"/>
        <v>0.33333333333333331</v>
      </c>
      <c r="C22">
        <f t="shared" si="5"/>
        <v>0.25</v>
      </c>
      <c r="D22">
        <v>2</v>
      </c>
      <c r="E22">
        <f t="shared" si="6"/>
        <v>0.5</v>
      </c>
      <c r="F22">
        <f t="shared" si="7"/>
        <v>0.14285714285714285</v>
      </c>
      <c r="G22">
        <f t="shared" si="8"/>
        <v>9.0909090909090912E-2</v>
      </c>
      <c r="H22">
        <f t="shared" si="9"/>
        <v>5.8823529411764705E-2</v>
      </c>
      <c r="I22">
        <v>0.04</v>
      </c>
      <c r="J22">
        <v>0.01</v>
      </c>
      <c r="K22">
        <f t="shared" si="0"/>
        <v>0.03</v>
      </c>
      <c r="L22">
        <f t="shared" si="1"/>
        <v>0.96</v>
      </c>
      <c r="M22" s="1">
        <f t="shared" si="10"/>
        <v>998921.37016221252</v>
      </c>
      <c r="N22">
        <f t="shared" si="11"/>
        <v>314.26349889563352</v>
      </c>
      <c r="O22">
        <f t="shared" si="12"/>
        <v>270.4016964989853</v>
      </c>
      <c r="P22">
        <f t="shared" si="13"/>
        <v>11.820305856838836</v>
      </c>
      <c r="Q22">
        <f t="shared" si="14"/>
        <v>3.940101952279611</v>
      </c>
      <c r="R22">
        <f t="shared" si="15"/>
        <v>7.466404571426839</v>
      </c>
      <c r="S22">
        <f t="shared" si="16"/>
        <v>2.8344487720669598</v>
      </c>
      <c r="T22">
        <f t="shared" si="17"/>
        <v>467.03426857582781</v>
      </c>
      <c r="U22">
        <f t="shared" si="18"/>
        <v>0.86911266457341685</v>
      </c>
      <c r="V22">
        <f t="shared" si="19"/>
        <v>286.16210430810378</v>
      </c>
      <c r="W22">
        <f t="shared" si="20"/>
        <v>10.300853343493799</v>
      </c>
      <c r="X22">
        <f t="shared" si="21"/>
        <v>0.14583617136201044</v>
      </c>
    </row>
    <row r="23" spans="1:24" x14ac:dyDescent="0.2">
      <c r="A23">
        <v>18</v>
      </c>
      <c r="B23">
        <f t="shared" si="4"/>
        <v>0.33333333333333331</v>
      </c>
      <c r="C23">
        <f t="shared" si="5"/>
        <v>0.25</v>
      </c>
      <c r="D23">
        <v>2</v>
      </c>
      <c r="E23">
        <f t="shared" si="6"/>
        <v>0.5</v>
      </c>
      <c r="F23">
        <f t="shared" si="7"/>
        <v>0.14285714285714285</v>
      </c>
      <c r="G23">
        <f t="shared" si="8"/>
        <v>9.0909090909090912E-2</v>
      </c>
      <c r="H23">
        <f t="shared" si="9"/>
        <v>5.8823529411764705E-2</v>
      </c>
      <c r="I23">
        <v>0.04</v>
      </c>
      <c r="J23">
        <v>0.01</v>
      </c>
      <c r="K23">
        <f t="shared" si="0"/>
        <v>0.03</v>
      </c>
      <c r="L23">
        <f t="shared" si="1"/>
        <v>0.96</v>
      </c>
      <c r="M23" s="1">
        <f t="shared" si="10"/>
        <v>998778.28911005845</v>
      </c>
      <c r="N23">
        <f t="shared" si="11"/>
        <v>352.59005141780756</v>
      </c>
      <c r="O23">
        <f t="shared" si="12"/>
        <v>303.36559202084169</v>
      </c>
      <c r="P23">
        <f t="shared" si="13"/>
        <v>13.274325723389623</v>
      </c>
      <c r="Q23">
        <f t="shared" si="14"/>
        <v>4.4247752411298729</v>
      </c>
      <c r="R23">
        <f t="shared" si="15"/>
        <v>8.4762556418844923</v>
      </c>
      <c r="S23">
        <f t="shared" si="16"/>
        <v>3.2305881988256542</v>
      </c>
      <c r="T23">
        <f t="shared" si="17"/>
        <v>535.31345675252203</v>
      </c>
      <c r="U23">
        <f t="shared" si="18"/>
        <v>1.0358449452832379</v>
      </c>
      <c r="V23">
        <f t="shared" si="19"/>
        <v>321.06469298536115</v>
      </c>
      <c r="W23">
        <f t="shared" si="20"/>
        <v>11.706843840710146</v>
      </c>
      <c r="X23">
        <f t="shared" si="21"/>
        <v>0.16673228070982105</v>
      </c>
    </row>
    <row r="24" spans="1:24" x14ac:dyDescent="0.2">
      <c r="A24">
        <v>19</v>
      </c>
      <c r="B24">
        <f t="shared" si="4"/>
        <v>0.33333333333333331</v>
      </c>
      <c r="C24">
        <f t="shared" si="5"/>
        <v>0.25</v>
      </c>
      <c r="D24">
        <v>2</v>
      </c>
      <c r="E24">
        <f t="shared" si="6"/>
        <v>0.5</v>
      </c>
      <c r="F24">
        <f t="shared" si="7"/>
        <v>0.14285714285714285</v>
      </c>
      <c r="G24">
        <f t="shared" si="8"/>
        <v>9.0909090909090912E-2</v>
      </c>
      <c r="H24">
        <f t="shared" si="9"/>
        <v>5.8823529411764705E-2</v>
      </c>
      <c r="I24">
        <v>0.04</v>
      </c>
      <c r="J24">
        <v>0.01</v>
      </c>
      <c r="K24">
        <f t="shared" si="0"/>
        <v>0.03</v>
      </c>
      <c r="L24">
        <f t="shared" si="1"/>
        <v>0.96</v>
      </c>
      <c r="M24" s="1">
        <f t="shared" si="10"/>
        <v>998617.75676356582</v>
      </c>
      <c r="N24">
        <f t="shared" si="11"/>
        <v>395.59238077121904</v>
      </c>
      <c r="O24">
        <f t="shared" si="12"/>
        <v>340.35301046932966</v>
      </c>
      <c r="P24">
        <f t="shared" si="13"/>
        <v>14.903893991369182</v>
      </c>
      <c r="Q24">
        <f t="shared" si="14"/>
        <v>4.9679646637897257</v>
      </c>
      <c r="R24">
        <f t="shared" si="15"/>
        <v>9.6020191933662371</v>
      </c>
      <c r="S24">
        <f t="shared" si="16"/>
        <v>3.6726643476275722</v>
      </c>
      <c r="T24">
        <f t="shared" si="17"/>
        <v>611.92542345244919</v>
      </c>
      <c r="U24">
        <f t="shared" si="18"/>
        <v>1.2258795452141587</v>
      </c>
      <c r="V24">
        <f t="shared" si="19"/>
        <v>360.22486912448852</v>
      </c>
      <c r="W24">
        <f t="shared" si="20"/>
        <v>13.274683540993809</v>
      </c>
      <c r="X24">
        <f t="shared" si="21"/>
        <v>0.19003459993092076</v>
      </c>
    </row>
    <row r="25" spans="1:24" x14ac:dyDescent="0.2">
      <c r="A25">
        <v>20</v>
      </c>
      <c r="B25">
        <f t="shared" si="4"/>
        <v>0.33333333333333331</v>
      </c>
      <c r="C25">
        <f t="shared" si="5"/>
        <v>0.25</v>
      </c>
      <c r="D25">
        <v>2</v>
      </c>
      <c r="E25">
        <f t="shared" si="6"/>
        <v>0.5</v>
      </c>
      <c r="F25">
        <f t="shared" si="7"/>
        <v>0.14285714285714285</v>
      </c>
      <c r="G25">
        <f t="shared" si="8"/>
        <v>9.0909090909090912E-2</v>
      </c>
      <c r="H25">
        <f t="shared" si="9"/>
        <v>5.8823529411764705E-2</v>
      </c>
      <c r="I25">
        <v>0.04</v>
      </c>
      <c r="J25">
        <v>0.01</v>
      </c>
      <c r="K25">
        <f t="shared" si="0"/>
        <v>0.03</v>
      </c>
      <c r="L25">
        <f t="shared" si="1"/>
        <v>0.96</v>
      </c>
      <c r="M25" s="1">
        <f t="shared" si="10"/>
        <v>998437.64432900352</v>
      </c>
      <c r="N25">
        <f t="shared" si="11"/>
        <v>443.84068840972367</v>
      </c>
      <c r="O25">
        <f t="shared" si="12"/>
        <v>381.85431969878732</v>
      </c>
      <c r="P25">
        <f t="shared" si="13"/>
        <v>16.730690086028634</v>
      </c>
      <c r="Q25">
        <f t="shared" si="14"/>
        <v>5.5768966953428754</v>
      </c>
      <c r="R25">
        <f t="shared" si="15"/>
        <v>10.85823607065841</v>
      </c>
      <c r="S25">
        <f t="shared" si="16"/>
        <v>4.1663345060396084</v>
      </c>
      <c r="T25">
        <f t="shared" si="17"/>
        <v>697.88658690554212</v>
      </c>
      <c r="U25">
        <f t="shared" si="18"/>
        <v>1.4419186244863689</v>
      </c>
      <c r="V25">
        <f t="shared" si="19"/>
        <v>404.16190648015885</v>
      </c>
      <c r="W25">
        <f t="shared" si="20"/>
        <v>15.024570576698018</v>
      </c>
      <c r="X25">
        <f t="shared" si="21"/>
        <v>0.21603907927221022</v>
      </c>
    </row>
    <row r="26" spans="1:24" x14ac:dyDescent="0.2">
      <c r="A26">
        <v>21</v>
      </c>
      <c r="B26">
        <f t="shared" si="4"/>
        <v>0.33333333333333331</v>
      </c>
      <c r="C26">
        <f t="shared" si="5"/>
        <v>0.25</v>
      </c>
      <c r="D26">
        <v>2</v>
      </c>
      <c r="E26">
        <f t="shared" si="6"/>
        <v>0.5</v>
      </c>
      <c r="F26">
        <f t="shared" si="7"/>
        <v>0.14285714285714285</v>
      </c>
      <c r="G26">
        <f t="shared" si="8"/>
        <v>9.0909090909090912E-2</v>
      </c>
      <c r="H26">
        <f t="shared" si="9"/>
        <v>5.8823529411764705E-2</v>
      </c>
      <c r="I26">
        <v>0.04</v>
      </c>
      <c r="J26">
        <v>0.01</v>
      </c>
      <c r="K26">
        <f t="shared" si="0"/>
        <v>0.03</v>
      </c>
      <c r="L26">
        <f t="shared" si="1"/>
        <v>0.96</v>
      </c>
      <c r="M26" s="1">
        <f t="shared" si="10"/>
        <v>998235.56337576348</v>
      </c>
      <c r="N26">
        <f t="shared" si="11"/>
        <v>497.97474551322853</v>
      </c>
      <c r="O26">
        <f t="shared" si="12"/>
        <v>428.41976006520207</v>
      </c>
      <c r="P26">
        <f t="shared" si="13"/>
        <v>18.778998386407494</v>
      </c>
      <c r="Q26">
        <f t="shared" si="14"/>
        <v>6.259666128802496</v>
      </c>
      <c r="R26">
        <f t="shared" si="15"/>
        <v>12.261222284316931</v>
      </c>
      <c r="S26">
        <f t="shared" si="16"/>
        <v>4.7179555335904624</v>
      </c>
      <c r="T26">
        <f t="shared" si="17"/>
        <v>794.33727920029889</v>
      </c>
      <c r="U26">
        <f t="shared" si="18"/>
        <v>1.68699712484164</v>
      </c>
      <c r="V26">
        <f t="shared" si="19"/>
        <v>453.4584245804121</v>
      </c>
      <c r="W26">
        <f t="shared" si="20"/>
        <v>16.979177817907392</v>
      </c>
      <c r="X26">
        <f t="shared" si="21"/>
        <v>0.24507850035527112</v>
      </c>
    </row>
    <row r="27" spans="1:24" x14ac:dyDescent="0.2">
      <c r="A27">
        <v>22</v>
      </c>
      <c r="B27">
        <f t="shared" si="4"/>
        <v>0.33333333333333331</v>
      </c>
      <c r="C27">
        <f t="shared" si="5"/>
        <v>0.25</v>
      </c>
      <c r="D27">
        <v>2</v>
      </c>
      <c r="E27">
        <f t="shared" si="6"/>
        <v>0.5</v>
      </c>
      <c r="F27">
        <f t="shared" si="7"/>
        <v>0.14285714285714285</v>
      </c>
      <c r="G27">
        <f t="shared" si="8"/>
        <v>9.0909090909090912E-2</v>
      </c>
      <c r="H27">
        <f t="shared" si="9"/>
        <v>5.8823529411764705E-2</v>
      </c>
      <c r="I27">
        <v>0.04</v>
      </c>
      <c r="J27">
        <v>0.01</v>
      </c>
      <c r="K27">
        <f t="shared" si="0"/>
        <v>0.03</v>
      </c>
      <c r="L27">
        <f t="shared" si="1"/>
        <v>0.96</v>
      </c>
      <c r="M27" s="1">
        <f t="shared" si="10"/>
        <v>998008.83416347322</v>
      </c>
      <c r="N27">
        <f t="shared" si="11"/>
        <v>558.71237596569176</v>
      </c>
      <c r="O27">
        <f t="shared" si="12"/>
        <v>480.66673861313467</v>
      </c>
      <c r="P27">
        <f t="shared" si="13"/>
        <v>21.076031786338707</v>
      </c>
      <c r="Q27">
        <f t="shared" si="14"/>
        <v>7.0253439287795683</v>
      </c>
      <c r="R27">
        <f t="shared" si="15"/>
        <v>13.829279768216463</v>
      </c>
      <c r="S27">
        <f t="shared" si="16"/>
        <v>5.3346667558972625</v>
      </c>
      <c r="T27">
        <f t="shared" si="17"/>
        <v>902.55687578790094</v>
      </c>
      <c r="U27">
        <f t="shared" si="18"/>
        <v>1.9645239209351966</v>
      </c>
      <c r="V27">
        <f t="shared" si="19"/>
        <v>508.76811432825298</v>
      </c>
      <c r="W27">
        <f t="shared" si="20"/>
        <v>19.163946524113726</v>
      </c>
      <c r="X27">
        <f t="shared" si="21"/>
        <v>0.27752679609355657</v>
      </c>
    </row>
    <row r="28" spans="1:24" x14ac:dyDescent="0.2">
      <c r="A28">
        <v>23</v>
      </c>
      <c r="B28">
        <f t="shared" si="4"/>
        <v>0.33333333333333331</v>
      </c>
      <c r="C28">
        <f t="shared" si="5"/>
        <v>0.25</v>
      </c>
      <c r="D28">
        <v>2</v>
      </c>
      <c r="E28">
        <f t="shared" si="6"/>
        <v>0.5</v>
      </c>
      <c r="F28">
        <f t="shared" si="7"/>
        <v>0.14285714285714285</v>
      </c>
      <c r="G28">
        <f t="shared" si="8"/>
        <v>9.0909090909090912E-2</v>
      </c>
      <c r="H28">
        <f t="shared" si="9"/>
        <v>5.8823529411764705E-2</v>
      </c>
      <c r="I28">
        <v>0.04</v>
      </c>
      <c r="J28">
        <v>0.01</v>
      </c>
      <c r="K28">
        <f t="shared" si="0"/>
        <v>0.03</v>
      </c>
      <c r="L28">
        <f t="shared" si="1"/>
        <v>0.96</v>
      </c>
      <c r="M28" s="1">
        <f t="shared" si="10"/>
        <v>997754.45010630914</v>
      </c>
      <c r="N28">
        <f t="shared" si="11"/>
        <v>626.85897447458774</v>
      </c>
      <c r="O28">
        <f t="shared" si="12"/>
        <v>539.2880142688723</v>
      </c>
      <c r="P28">
        <f t="shared" si="13"/>
        <v>23.652293862232948</v>
      </c>
      <c r="Q28">
        <f t="shared" si="14"/>
        <v>7.8840979540776503</v>
      </c>
      <c r="R28">
        <f t="shared" si="15"/>
        <v>15.582934200323093</v>
      </c>
      <c r="S28">
        <f t="shared" si="16"/>
        <v>6.0244833903340007</v>
      </c>
      <c r="T28">
        <f t="shared" si="17"/>
        <v>1023.9807676928407</v>
      </c>
      <c r="U28">
        <f t="shared" si="18"/>
        <v>2.2783278477526827</v>
      </c>
      <c r="V28">
        <f t="shared" si="19"/>
        <v>570.82440608518289</v>
      </c>
      <c r="W28">
        <f t="shared" si="20"/>
        <v>21.607417590657093</v>
      </c>
      <c r="X28">
        <f t="shared" si="21"/>
        <v>0.31380392681748615</v>
      </c>
    </row>
    <row r="29" spans="1:24" x14ac:dyDescent="0.2">
      <c r="A29">
        <v>24</v>
      </c>
      <c r="B29">
        <f t="shared" si="4"/>
        <v>0.33333333333333331</v>
      </c>
      <c r="C29">
        <f t="shared" si="5"/>
        <v>0.25</v>
      </c>
      <c r="D29">
        <v>2</v>
      </c>
      <c r="E29">
        <f t="shared" si="6"/>
        <v>0.5</v>
      </c>
      <c r="F29">
        <f t="shared" si="7"/>
        <v>0.14285714285714285</v>
      </c>
      <c r="G29">
        <f t="shared" si="8"/>
        <v>9.0909090909090912E-2</v>
      </c>
      <c r="H29">
        <f t="shared" si="9"/>
        <v>5.8823529411764705E-2</v>
      </c>
      <c r="I29">
        <v>0.04</v>
      </c>
      <c r="J29">
        <v>0.01</v>
      </c>
      <c r="K29">
        <f t="shared" si="0"/>
        <v>0.03</v>
      </c>
      <c r="L29">
        <f t="shared" si="1"/>
        <v>0.96</v>
      </c>
      <c r="M29" s="1">
        <f t="shared" si="10"/>
        <v>997469.03790326661</v>
      </c>
      <c r="N29">
        <f t="shared" si="11"/>
        <v>703.31818602564999</v>
      </c>
      <c r="O29">
        <f t="shared" si="12"/>
        <v>605.0608825335222</v>
      </c>
      <c r="P29">
        <f t="shared" si="13"/>
        <v>26.54198448380269</v>
      </c>
      <c r="Q29">
        <f t="shared" si="14"/>
        <v>8.8473281612675638</v>
      </c>
      <c r="R29">
        <f t="shared" si="15"/>
        <v>17.545202941651674</v>
      </c>
      <c r="S29">
        <f t="shared" si="16"/>
        <v>6.7964017221573787</v>
      </c>
      <c r="T29">
        <f t="shared" si="17"/>
        <v>1160.2194016419064</v>
      </c>
      <c r="U29">
        <f t="shared" si="18"/>
        <v>2.6327092236546825</v>
      </c>
      <c r="V29">
        <f t="shared" si="19"/>
        <v>640.45019517859248</v>
      </c>
      <c r="W29">
        <f t="shared" si="20"/>
        <v>24.341604663809051</v>
      </c>
      <c r="X29">
        <f t="shared" si="21"/>
        <v>0.35438137590199981</v>
      </c>
    </row>
    <row r="30" spans="1:24" x14ac:dyDescent="0.2">
      <c r="A30">
        <v>25</v>
      </c>
      <c r="B30">
        <f t="shared" si="4"/>
        <v>0.33333333333333331</v>
      </c>
      <c r="C30">
        <f t="shared" si="5"/>
        <v>0.25</v>
      </c>
      <c r="D30">
        <v>2</v>
      </c>
      <c r="E30">
        <f t="shared" si="6"/>
        <v>0.5</v>
      </c>
      <c r="F30">
        <f t="shared" si="7"/>
        <v>0.14285714285714285</v>
      </c>
      <c r="G30">
        <f t="shared" si="8"/>
        <v>9.0909090909090912E-2</v>
      </c>
      <c r="H30">
        <f t="shared" si="9"/>
        <v>5.8823529411764705E-2</v>
      </c>
      <c r="I30">
        <v>0.04</v>
      </c>
      <c r="J30">
        <v>0.01</v>
      </c>
      <c r="K30">
        <f t="shared" si="0"/>
        <v>0.03</v>
      </c>
      <c r="L30">
        <f t="shared" si="1"/>
        <v>0.96</v>
      </c>
      <c r="M30" s="1">
        <f t="shared" si="10"/>
        <v>997148.8128056773</v>
      </c>
      <c r="N30">
        <f t="shared" si="11"/>
        <v>789.10388827306292</v>
      </c>
      <c r="O30">
        <f t="shared" si="12"/>
        <v>678.85748142834962</v>
      </c>
      <c r="P30">
        <f t="shared" si="13"/>
        <v>29.783454274944521</v>
      </c>
      <c r="Q30">
        <f t="shared" si="14"/>
        <v>9.927818091648172</v>
      </c>
      <c r="R30">
        <f t="shared" si="15"/>
        <v>19.741896561525284</v>
      </c>
      <c r="S30">
        <f t="shared" si="16"/>
        <v>7.6605174085981096</v>
      </c>
      <c r="T30">
        <f t="shared" si="17"/>
        <v>1313.079640724528</v>
      </c>
      <c r="U30">
        <f t="shared" si="18"/>
        <v>3.0324975602521755</v>
      </c>
      <c r="V30">
        <f t="shared" si="19"/>
        <v>718.56875379494238</v>
      </c>
      <c r="W30">
        <f t="shared" si="20"/>
        <v>27.402413970123394</v>
      </c>
      <c r="X30">
        <f t="shared" si="21"/>
        <v>0.39978833659749302</v>
      </c>
    </row>
    <row r="31" spans="1:24" x14ac:dyDescent="0.2">
      <c r="A31">
        <v>26</v>
      </c>
      <c r="B31">
        <f t="shared" si="4"/>
        <v>0.33333333333333331</v>
      </c>
      <c r="C31">
        <f t="shared" si="5"/>
        <v>0.25</v>
      </c>
      <c r="D31">
        <v>2</v>
      </c>
      <c r="E31">
        <f t="shared" si="6"/>
        <v>0.5</v>
      </c>
      <c r="F31">
        <f t="shared" si="7"/>
        <v>0.14285714285714285</v>
      </c>
      <c r="G31">
        <f t="shared" si="8"/>
        <v>9.0909090909090912E-2</v>
      </c>
      <c r="H31">
        <f t="shared" si="9"/>
        <v>5.8823529411764705E-2</v>
      </c>
      <c r="I31">
        <v>0.04</v>
      </c>
      <c r="J31">
        <v>0.01</v>
      </c>
      <c r="K31">
        <f t="shared" si="0"/>
        <v>0.03</v>
      </c>
      <c r="L31">
        <f t="shared" si="1"/>
        <v>0.96</v>
      </c>
      <c r="M31" s="1">
        <f t="shared" si="10"/>
        <v>996789.5284287798</v>
      </c>
      <c r="N31">
        <f t="shared" si="11"/>
        <v>885.35363574617986</v>
      </c>
      <c r="O31">
        <f t="shared" si="12"/>
        <v>761.65635531864234</v>
      </c>
      <c r="P31">
        <f t="shared" si="13"/>
        <v>33.419713975540219</v>
      </c>
      <c r="Q31">
        <f t="shared" si="14"/>
        <v>11.139904658513405</v>
      </c>
      <c r="R31">
        <f t="shared" si="15"/>
        <v>22.201957874430644</v>
      </c>
      <c r="S31">
        <f t="shared" si="16"/>
        <v>8.6281584648824143</v>
      </c>
      <c r="T31">
        <f t="shared" si="17"/>
        <v>1484.5887289508448</v>
      </c>
      <c r="U31">
        <f t="shared" si="18"/>
        <v>3.4831162313461821</v>
      </c>
      <c r="V31">
        <f t="shared" si="19"/>
        <v>806.215973952696</v>
      </c>
      <c r="W31">
        <f t="shared" si="20"/>
        <v>30.830116339313058</v>
      </c>
      <c r="X31">
        <f t="shared" si="21"/>
        <v>0.45061867109400655</v>
      </c>
    </row>
    <row r="32" spans="1:24" x14ac:dyDescent="0.2">
      <c r="A32">
        <v>27</v>
      </c>
      <c r="B32">
        <f t="shared" si="4"/>
        <v>0.33333333333333331</v>
      </c>
      <c r="C32">
        <f t="shared" si="5"/>
        <v>0.25</v>
      </c>
      <c r="D32">
        <v>2</v>
      </c>
      <c r="E32">
        <f t="shared" si="6"/>
        <v>0.5</v>
      </c>
      <c r="F32">
        <f t="shared" si="7"/>
        <v>0.14285714285714285</v>
      </c>
      <c r="G32">
        <f t="shared" si="8"/>
        <v>9.0909090909090912E-2</v>
      </c>
      <c r="H32">
        <f t="shared" si="9"/>
        <v>5.8823529411764705E-2</v>
      </c>
      <c r="I32">
        <v>0.04</v>
      </c>
      <c r="J32">
        <v>0.01</v>
      </c>
      <c r="K32">
        <f t="shared" si="0"/>
        <v>0.03</v>
      </c>
      <c r="L32">
        <f t="shared" si="1"/>
        <v>0.96</v>
      </c>
      <c r="M32" s="1">
        <f t="shared" si="10"/>
        <v>996386.42044180341</v>
      </c>
      <c r="N32">
        <f t="shared" si="11"/>
        <v>993.34374414046795</v>
      </c>
      <c r="O32">
        <f t="shared" si="12"/>
        <v>854.55542992775918</v>
      </c>
      <c r="P32">
        <f t="shared" si="13"/>
        <v>37.499005479353414</v>
      </c>
      <c r="Q32">
        <f t="shared" si="14"/>
        <v>12.499668493117802</v>
      </c>
      <c r="R32">
        <f t="shared" si="15"/>
        <v>24.957842921312825</v>
      </c>
      <c r="S32">
        <f t="shared" si="16"/>
        <v>9.7120346828702377</v>
      </c>
      <c r="T32">
        <f t="shared" si="17"/>
        <v>1677.0211775872719</v>
      </c>
      <c r="U32">
        <f t="shared" si="18"/>
        <v>3.9906549645745595</v>
      </c>
      <c r="V32">
        <f t="shared" si="19"/>
        <v>904.55410390023042</v>
      </c>
      <c r="W32">
        <f t="shared" si="20"/>
        <v>34.669877604183064</v>
      </c>
      <c r="X32">
        <f t="shared" si="21"/>
        <v>0.50753873322837739</v>
      </c>
    </row>
    <row r="33" spans="1:24" x14ac:dyDescent="0.2">
      <c r="A33">
        <v>28</v>
      </c>
      <c r="B33">
        <f t="shared" si="4"/>
        <v>0.33333333333333331</v>
      </c>
      <c r="C33">
        <f t="shared" si="5"/>
        <v>0.25</v>
      </c>
      <c r="D33">
        <v>2</v>
      </c>
      <c r="E33">
        <f t="shared" si="6"/>
        <v>0.5</v>
      </c>
      <c r="F33">
        <f t="shared" si="7"/>
        <v>0.14285714285714285</v>
      </c>
      <c r="G33">
        <f t="shared" si="8"/>
        <v>9.0909090909090912E-2</v>
      </c>
      <c r="H33">
        <f t="shared" si="9"/>
        <v>5.8823529411764705E-2</v>
      </c>
      <c r="I33">
        <v>0.04</v>
      </c>
      <c r="J33">
        <v>0.01</v>
      </c>
      <c r="K33">
        <f t="shared" si="0"/>
        <v>0.03</v>
      </c>
      <c r="L33">
        <f t="shared" si="1"/>
        <v>0.96</v>
      </c>
      <c r="M33" s="1">
        <f t="shared" si="10"/>
        <v>995934.1433898533</v>
      </c>
      <c r="N33">
        <f t="shared" si="11"/>
        <v>1114.5062147104272</v>
      </c>
      <c r="O33">
        <f t="shared" si="12"/>
        <v>958.78657057076907</v>
      </c>
      <c r="P33">
        <f t="shared" si="13"/>
        <v>42.075442137993321</v>
      </c>
      <c r="Q33">
        <f t="shared" si="14"/>
        <v>14.025147379331104</v>
      </c>
      <c r="R33">
        <f t="shared" si="15"/>
        <v>28.045948893049157</v>
      </c>
      <c r="S33">
        <f t="shared" si="16"/>
        <v>10.9264054526426</v>
      </c>
      <c r="T33">
        <f t="shared" si="17"/>
        <v>1892.9289298802403</v>
      </c>
      <c r="U33">
        <f t="shared" si="18"/>
        <v>4.5619511223904556</v>
      </c>
      <c r="V33">
        <f t="shared" si="19"/>
        <v>1014.8871600880935</v>
      </c>
      <c r="W33">
        <f t="shared" si="20"/>
        <v>38.972354345691755</v>
      </c>
      <c r="X33">
        <f t="shared" si="21"/>
        <v>0.57129615781589616</v>
      </c>
    </row>
    <row r="34" spans="1:24" x14ac:dyDescent="0.2">
      <c r="A34">
        <v>29</v>
      </c>
      <c r="B34">
        <f t="shared" si="4"/>
        <v>0.33333333333333331</v>
      </c>
      <c r="C34">
        <f t="shared" si="5"/>
        <v>0.25</v>
      </c>
      <c r="D34">
        <v>2</v>
      </c>
      <c r="E34">
        <f t="shared" si="6"/>
        <v>0.5</v>
      </c>
      <c r="F34">
        <f t="shared" si="7"/>
        <v>0.14285714285714285</v>
      </c>
      <c r="G34">
        <f t="shared" si="8"/>
        <v>9.0909090909090912E-2</v>
      </c>
      <c r="H34">
        <f t="shared" si="9"/>
        <v>5.8823529411764705E-2</v>
      </c>
      <c r="I34">
        <v>0.04</v>
      </c>
      <c r="J34">
        <v>0.01</v>
      </c>
      <c r="K34">
        <f t="shared" si="0"/>
        <v>0.03</v>
      </c>
      <c r="L34">
        <f t="shared" si="1"/>
        <v>0.96</v>
      </c>
      <c r="M34" s="1">
        <f t="shared" si="10"/>
        <v>995426.69980980922</v>
      </c>
      <c r="N34">
        <f t="shared" si="11"/>
        <v>1250.4477231843316</v>
      </c>
      <c r="O34">
        <f t="shared" si="12"/>
        <v>1075.7319166354134</v>
      </c>
      <c r="P34">
        <f t="shared" si="13"/>
        <v>47.209726836812834</v>
      </c>
      <c r="Q34">
        <f t="shared" si="14"/>
        <v>15.73657561227094</v>
      </c>
      <c r="R34">
        <f t="shared" si="15"/>
        <v>31.507094623783988</v>
      </c>
      <c r="S34">
        <f t="shared" si="16"/>
        <v>12.287268202895799</v>
      </c>
      <c r="T34">
        <f t="shared" si="17"/>
        <v>2135.1752042404823</v>
      </c>
      <c r="U34">
        <f t="shared" si="18"/>
        <v>5.2046808548988439</v>
      </c>
      <c r="V34">
        <f t="shared" si="19"/>
        <v>1138.6782190844974</v>
      </c>
      <c r="W34">
        <f t="shared" si="20"/>
        <v>43.794362826679787</v>
      </c>
      <c r="X34">
        <f t="shared" si="21"/>
        <v>0.64272973250838827</v>
      </c>
    </row>
    <row r="35" spans="1:24" x14ac:dyDescent="0.2">
      <c r="A35">
        <v>30</v>
      </c>
      <c r="B35">
        <f t="shared" si="4"/>
        <v>0.33333333333333331</v>
      </c>
      <c r="C35">
        <f t="shared" si="5"/>
        <v>0.25</v>
      </c>
      <c r="D35">
        <v>2</v>
      </c>
      <c r="E35">
        <f t="shared" ref="E35:E98" si="22">D35*C35</f>
        <v>0.5</v>
      </c>
      <c r="F35">
        <f t="shared" si="7"/>
        <v>0.14285714285714285</v>
      </c>
      <c r="G35">
        <f t="shared" si="8"/>
        <v>9.0909090909090912E-2</v>
      </c>
      <c r="H35">
        <f t="shared" si="9"/>
        <v>5.8823529411764705E-2</v>
      </c>
      <c r="I35">
        <v>0.04</v>
      </c>
      <c r="J35">
        <v>0.01</v>
      </c>
      <c r="K35">
        <f t="shared" si="0"/>
        <v>0.03</v>
      </c>
      <c r="L35">
        <f t="shared" ref="L35:L98" si="23">1-J35-K35</f>
        <v>0.96</v>
      </c>
      <c r="M35" s="1">
        <f t="shared" si="10"/>
        <v>994857.36070026702</v>
      </c>
      <c r="N35">
        <f t="shared" si="11"/>
        <v>1402.9709249984699</v>
      </c>
      <c r="O35">
        <f t="shared" si="12"/>
        <v>1206.9422088955462</v>
      </c>
      <c r="P35">
        <f t="shared" si="13"/>
        <v>52.969957377682881</v>
      </c>
      <c r="Q35">
        <f t="shared" si="14"/>
        <v>17.656652459227622</v>
      </c>
      <c r="R35">
        <f t="shared" si="15"/>
        <v>35.387059985322338</v>
      </c>
      <c r="S35">
        <f t="shared" si="16"/>
        <v>13.812569950696936</v>
      </c>
      <c r="T35">
        <f t="shared" si="17"/>
        <v>2406.9724647287708</v>
      </c>
      <c r="U35">
        <f t="shared" si="18"/>
        <v>5.9274613374221259</v>
      </c>
      <c r="V35">
        <f t="shared" si="19"/>
        <v>1277.5688187324567</v>
      </c>
      <c r="W35">
        <f t="shared" si="20"/>
        <v>49.199629936019278</v>
      </c>
      <c r="X35">
        <f t="shared" si="21"/>
        <v>0.72278048252328198</v>
      </c>
    </row>
    <row r="36" spans="1:24" x14ac:dyDescent="0.2">
      <c r="A36">
        <v>31</v>
      </c>
      <c r="B36">
        <f t="shared" si="4"/>
        <v>0.33333333333333331</v>
      </c>
      <c r="C36">
        <f t="shared" si="5"/>
        <v>0.25</v>
      </c>
      <c r="D36">
        <v>2</v>
      </c>
      <c r="E36">
        <f t="shared" si="22"/>
        <v>0.5</v>
      </c>
      <c r="F36">
        <f t="shared" si="7"/>
        <v>0.14285714285714285</v>
      </c>
      <c r="G36">
        <f t="shared" si="8"/>
        <v>9.0909090909090912E-2</v>
      </c>
      <c r="H36">
        <f t="shared" si="9"/>
        <v>5.8823529411764705E-2</v>
      </c>
      <c r="I36">
        <v>0.04</v>
      </c>
      <c r="J36">
        <v>0.01</v>
      </c>
      <c r="K36">
        <f t="shared" si="0"/>
        <v>0.03</v>
      </c>
      <c r="L36">
        <f t="shared" si="23"/>
        <v>0.96</v>
      </c>
      <c r="M36" s="1">
        <f t="shared" si="10"/>
        <v>994218.57629090082</v>
      </c>
      <c r="N36">
        <f t="shared" si="11"/>
        <v>1574.0983593652084</v>
      </c>
      <c r="O36">
        <f t="shared" si="12"/>
        <v>1354.15735267117</v>
      </c>
      <c r="P36">
        <f t="shared" si="13"/>
        <v>59.43252985942717</v>
      </c>
      <c r="Q36">
        <f t="shared" si="14"/>
        <v>19.810843286475716</v>
      </c>
      <c r="R36">
        <f t="shared" si="15"/>
        <v>39.737191300351626</v>
      </c>
      <c r="S36">
        <f t="shared" si="16"/>
        <v>15.52244475869686</v>
      </c>
      <c r="T36">
        <f t="shared" si="17"/>
        <v>2711.9250224058683</v>
      </c>
      <c r="U36">
        <f t="shared" si="18"/>
        <v>6.7399654521690042</v>
      </c>
      <c r="V36">
        <f t="shared" si="19"/>
        <v>1433.400725817073</v>
      </c>
      <c r="W36">
        <f t="shared" si="20"/>
        <v>55.259636059048489</v>
      </c>
      <c r="X36">
        <f t="shared" si="21"/>
        <v>0.81250411474687834</v>
      </c>
    </row>
    <row r="37" spans="1:24" x14ac:dyDescent="0.2">
      <c r="A37">
        <v>32</v>
      </c>
      <c r="B37">
        <f t="shared" si="4"/>
        <v>0.33333333333333331</v>
      </c>
      <c r="C37">
        <f t="shared" si="5"/>
        <v>0.25</v>
      </c>
      <c r="D37">
        <v>2</v>
      </c>
      <c r="E37">
        <f t="shared" si="22"/>
        <v>0.5</v>
      </c>
      <c r="F37">
        <f t="shared" si="7"/>
        <v>0.14285714285714285</v>
      </c>
      <c r="G37">
        <f t="shared" si="8"/>
        <v>9.0909090909090912E-2</v>
      </c>
      <c r="H37">
        <f t="shared" si="9"/>
        <v>5.8823529411764705E-2</v>
      </c>
      <c r="I37">
        <v>0.04</v>
      </c>
      <c r="J37">
        <v>0.01</v>
      </c>
      <c r="K37">
        <f t="shared" si="0"/>
        <v>0.03</v>
      </c>
      <c r="L37">
        <f t="shared" si="23"/>
        <v>0.96</v>
      </c>
      <c r="M37" s="1">
        <f t="shared" si="10"/>
        <v>993501.87592799228</v>
      </c>
      <c r="N37">
        <f t="shared" si="11"/>
        <v>1766.0992691520087</v>
      </c>
      <c r="O37">
        <f t="shared" si="12"/>
        <v>1519.3294895002441</v>
      </c>
      <c r="P37">
        <f t="shared" si="13"/>
        <v>66.683152044589662</v>
      </c>
      <c r="Q37">
        <f t="shared" si="14"/>
        <v>22.227717348196546</v>
      </c>
      <c r="R37">
        <f t="shared" si="15"/>
        <v>44.615080772445623</v>
      </c>
      <c r="S37">
        <f t="shared" si="16"/>
        <v>17.439480242387695</v>
      </c>
      <c r="T37">
        <f t="shared" si="17"/>
        <v>3054.0768325100566</v>
      </c>
      <c r="U37">
        <f t="shared" si="18"/>
        <v>7.6530504379747022</v>
      </c>
      <c r="V37">
        <f t="shared" si="19"/>
        <v>1608.2403588930304</v>
      </c>
      <c r="W37">
        <f t="shared" si="20"/>
        <v>62.054561014833318</v>
      </c>
      <c r="X37">
        <f t="shared" si="21"/>
        <v>0.91308498580569797</v>
      </c>
    </row>
    <row r="38" spans="1:24" x14ac:dyDescent="0.2">
      <c r="A38">
        <v>33</v>
      </c>
      <c r="B38">
        <f t="shared" si="4"/>
        <v>0.33333333333333331</v>
      </c>
      <c r="C38">
        <f t="shared" si="5"/>
        <v>0.25</v>
      </c>
      <c r="D38">
        <v>2</v>
      </c>
      <c r="E38">
        <f t="shared" si="22"/>
        <v>0.5</v>
      </c>
      <c r="F38">
        <f t="shared" si="7"/>
        <v>0.14285714285714285</v>
      </c>
      <c r="G38">
        <f t="shared" si="8"/>
        <v>9.0909090909090912E-2</v>
      </c>
      <c r="H38">
        <f t="shared" si="9"/>
        <v>5.8823529411764705E-2</v>
      </c>
      <c r="I38">
        <v>0.04</v>
      </c>
      <c r="J38">
        <v>0.01</v>
      </c>
      <c r="K38">
        <f t="shared" si="0"/>
        <v>0.03</v>
      </c>
      <c r="L38">
        <f t="shared" si="23"/>
        <v>0.96</v>
      </c>
      <c r="M38" s="1">
        <f t="shared" si="10"/>
        <v>992697.75574854575</v>
      </c>
      <c r="N38">
        <f t="shared" si="11"/>
        <v>1981.519692214521</v>
      </c>
      <c r="O38">
        <f t="shared" si="12"/>
        <v>1704.6488832538257</v>
      </c>
      <c r="P38">
        <f t="shared" si="13"/>
        <v>74.817980158311215</v>
      </c>
      <c r="Q38">
        <f t="shared" si="14"/>
        <v>24.939326719437069</v>
      </c>
      <c r="R38">
        <f t="shared" si="15"/>
        <v>50.085328916385457</v>
      </c>
      <c r="S38">
        <f t="shared" si="16"/>
        <v>19.589016656023219</v>
      </c>
      <c r="T38">
        <f t="shared" si="17"/>
        <v>3437.9651213189763</v>
      </c>
      <c r="U38">
        <f t="shared" si="18"/>
        <v>8.6789022169386847</v>
      </c>
      <c r="V38">
        <f t="shared" si="19"/>
        <v>1804.406190131574</v>
      </c>
      <c r="W38">
        <f t="shared" si="20"/>
        <v>69.674345572408669</v>
      </c>
      <c r="X38">
        <f t="shared" si="21"/>
        <v>1.0258517789639825</v>
      </c>
    </row>
    <row r="39" spans="1:24" x14ac:dyDescent="0.2">
      <c r="A39">
        <v>34</v>
      </c>
      <c r="B39">
        <f t="shared" si="4"/>
        <v>0.33333333333333331</v>
      </c>
      <c r="C39">
        <f t="shared" si="5"/>
        <v>0.25</v>
      </c>
      <c r="D39">
        <v>2</v>
      </c>
      <c r="E39">
        <f t="shared" si="22"/>
        <v>0.5</v>
      </c>
      <c r="F39">
        <f t="shared" si="7"/>
        <v>0.14285714285714285</v>
      </c>
      <c r="G39">
        <f t="shared" si="8"/>
        <v>9.0909090909090912E-2</v>
      </c>
      <c r="H39">
        <f t="shared" si="9"/>
        <v>5.8823529411764705E-2</v>
      </c>
      <c r="I39">
        <v>0.04</v>
      </c>
      <c r="J39">
        <v>0.01</v>
      </c>
      <c r="K39">
        <f t="shared" si="0"/>
        <v>0.03</v>
      </c>
      <c r="L39">
        <f t="shared" si="23"/>
        <v>0.96</v>
      </c>
      <c r="M39" s="1">
        <f t="shared" si="10"/>
        <v>991795.55265347997</v>
      </c>
      <c r="N39">
        <f t="shared" si="11"/>
        <v>2223.2162232088008</v>
      </c>
      <c r="O39">
        <f t="shared" si="12"/>
        <v>1912.572963949016</v>
      </c>
      <c r="P39">
        <f t="shared" si="13"/>
        <v>83.944894200697675</v>
      </c>
      <c r="Q39">
        <f t="shared" si="14"/>
        <v>27.981631400232558</v>
      </c>
      <c r="R39">
        <f t="shared" si="15"/>
        <v>56.220400076472799</v>
      </c>
      <c r="S39">
        <f t="shared" si="16"/>
        <v>21.999482518529668</v>
      </c>
      <c r="T39">
        <f t="shared" si="17"/>
        <v>3868.6805538521039</v>
      </c>
      <c r="U39">
        <f t="shared" si="18"/>
        <v>9.8311973143518152</v>
      </c>
      <c r="V39">
        <f t="shared" si="19"/>
        <v>2024.4994895499462</v>
      </c>
      <c r="W39">
        <f t="shared" si="20"/>
        <v>78.219882595002474</v>
      </c>
      <c r="X39">
        <f t="shared" si="21"/>
        <v>1.1522950974131305</v>
      </c>
    </row>
    <row r="40" spans="1:24" x14ac:dyDescent="0.2">
      <c r="A40">
        <v>35</v>
      </c>
      <c r="B40">
        <f t="shared" si="4"/>
        <v>0.33333333333333331</v>
      </c>
      <c r="C40">
        <f t="shared" si="5"/>
        <v>0.25</v>
      </c>
      <c r="D40">
        <v>2</v>
      </c>
      <c r="E40">
        <f t="shared" si="22"/>
        <v>0.5</v>
      </c>
      <c r="F40">
        <f t="shared" si="7"/>
        <v>0.14285714285714285</v>
      </c>
      <c r="G40">
        <f t="shared" si="8"/>
        <v>9.0909090909090912E-2</v>
      </c>
      <c r="H40">
        <f t="shared" si="9"/>
        <v>5.8823529411764705E-2</v>
      </c>
      <c r="I40">
        <v>0.04</v>
      </c>
      <c r="J40">
        <v>0.01</v>
      </c>
      <c r="K40">
        <f t="shared" si="0"/>
        <v>0.03</v>
      </c>
      <c r="L40">
        <f t="shared" si="23"/>
        <v>0.96</v>
      </c>
      <c r="M40" s="1">
        <f t="shared" si="10"/>
        <v>990783.30290870497</v>
      </c>
      <c r="N40">
        <f t="shared" si="11"/>
        <v>2494.3938935808405</v>
      </c>
      <c r="O40">
        <f t="shared" si="12"/>
        <v>2145.8589143885779</v>
      </c>
      <c r="P40">
        <f t="shared" si="13"/>
        <v>94.184928689828865</v>
      </c>
      <c r="Q40">
        <f t="shared" si="14"/>
        <v>31.394976229942955</v>
      </c>
      <c r="R40">
        <f t="shared" si="15"/>
        <v>63.101582357932081</v>
      </c>
      <c r="S40">
        <f t="shared" si="16"/>
        <v>24.702771225876273</v>
      </c>
      <c r="T40">
        <f t="shared" si="17"/>
        <v>4351.934740300856</v>
      </c>
      <c r="U40">
        <f t="shared" si="18"/>
        <v>11.125284521324149</v>
      </c>
      <c r="V40">
        <f t="shared" si="19"/>
        <v>2271.4388193083496</v>
      </c>
      <c r="W40">
        <f t="shared" si="20"/>
        <v>87.80435358380835</v>
      </c>
      <c r="X40">
        <f t="shared" si="21"/>
        <v>1.2940872069723337</v>
      </c>
    </row>
    <row r="41" spans="1:24" x14ac:dyDescent="0.2">
      <c r="A41">
        <v>36</v>
      </c>
      <c r="B41">
        <f t="shared" si="4"/>
        <v>0.33333333333333331</v>
      </c>
      <c r="C41">
        <f t="shared" si="5"/>
        <v>0.25</v>
      </c>
      <c r="D41">
        <v>2</v>
      </c>
      <c r="E41">
        <f t="shared" si="22"/>
        <v>0.5</v>
      </c>
      <c r="F41">
        <f t="shared" si="7"/>
        <v>0.14285714285714285</v>
      </c>
      <c r="G41">
        <f t="shared" si="8"/>
        <v>9.0909090909090912E-2</v>
      </c>
      <c r="H41">
        <f t="shared" si="9"/>
        <v>5.8823529411764705E-2</v>
      </c>
      <c r="I41">
        <v>0.04</v>
      </c>
      <c r="J41">
        <v>0.01</v>
      </c>
      <c r="K41">
        <f t="shared" si="0"/>
        <v>0.03</v>
      </c>
      <c r="L41">
        <f t="shared" si="23"/>
        <v>0.96</v>
      </c>
      <c r="M41" s="1">
        <f t="shared" si="10"/>
        <v>989647.58349905082</v>
      </c>
      <c r="N41">
        <f t="shared" si="11"/>
        <v>2798.6486720414018</v>
      </c>
      <c r="O41">
        <f t="shared" si="12"/>
        <v>2407.6002317373022</v>
      </c>
      <c r="P41">
        <f t="shared" si="13"/>
        <v>105.67387781280458</v>
      </c>
      <c r="Q41">
        <f t="shared" si="14"/>
        <v>35.22462593760153</v>
      </c>
      <c r="R41">
        <f t="shared" si="15"/>
        <v>70.820064683680044</v>
      </c>
      <c r="S41">
        <f t="shared" si="16"/>
        <v>27.734663640396409</v>
      </c>
      <c r="T41">
        <f t="shared" si="17"/>
        <v>4894.1359763850851</v>
      </c>
      <c r="U41">
        <f t="shared" si="18"/>
        <v>12.578388711081576</v>
      </c>
      <c r="V41">
        <f t="shared" si="19"/>
        <v>2548.4987354877085</v>
      </c>
      <c r="W41">
        <f t="shared" si="20"/>
        <v>98.55472832407645</v>
      </c>
      <c r="X41">
        <f t="shared" si="21"/>
        <v>1.4531041897574273</v>
      </c>
    </row>
    <row r="42" spans="1:24" x14ac:dyDescent="0.2">
      <c r="A42">
        <v>37</v>
      </c>
      <c r="B42">
        <f t="shared" si="4"/>
        <v>0.33333333333333331</v>
      </c>
      <c r="C42">
        <f t="shared" si="5"/>
        <v>0.25</v>
      </c>
      <c r="D42">
        <v>2</v>
      </c>
      <c r="E42">
        <f t="shared" si="22"/>
        <v>0.5</v>
      </c>
      <c r="F42">
        <f t="shared" si="7"/>
        <v>0.14285714285714285</v>
      </c>
      <c r="G42">
        <f t="shared" si="8"/>
        <v>9.0909090909090912E-2</v>
      </c>
      <c r="H42">
        <f t="shared" si="9"/>
        <v>5.8823529411764705E-2</v>
      </c>
      <c r="I42">
        <v>0.04</v>
      </c>
      <c r="J42">
        <v>0.01</v>
      </c>
      <c r="K42">
        <f t="shared" si="0"/>
        <v>0.03</v>
      </c>
      <c r="L42">
        <f t="shared" si="23"/>
        <v>0.96</v>
      </c>
      <c r="M42" s="1">
        <f t="shared" si="10"/>
        <v>988373.33413130697</v>
      </c>
      <c r="N42">
        <f t="shared" si="11"/>
        <v>3140.0151491047891</v>
      </c>
      <c r="O42">
        <f t="shared" si="12"/>
        <v>2701.2677488562249</v>
      </c>
      <c r="P42">
        <f t="shared" si="13"/>
        <v>118.56409627424651</v>
      </c>
      <c r="Q42">
        <f t="shared" si="14"/>
        <v>39.521365424748844</v>
      </c>
      <c r="R42">
        <f t="shared" si="15"/>
        <v>79.47814524413576</v>
      </c>
      <c r="S42">
        <f t="shared" si="16"/>
        <v>31.135302257677512</v>
      </c>
      <c r="T42">
        <f t="shared" si="17"/>
        <v>5502.4742220179269</v>
      </c>
      <c r="U42">
        <f t="shared" si="18"/>
        <v>14.209839513457835</v>
      </c>
      <c r="V42">
        <f t="shared" si="19"/>
        <v>2859.3532105552199</v>
      </c>
      <c r="W42">
        <f t="shared" si="20"/>
        <v>110.61344750181327</v>
      </c>
      <c r="X42">
        <f t="shared" si="21"/>
        <v>1.6314508023762588</v>
      </c>
    </row>
    <row r="43" spans="1:24" x14ac:dyDescent="0.2">
      <c r="A43">
        <v>38</v>
      </c>
      <c r="B43">
        <f t="shared" si="4"/>
        <v>0.33333333333333331</v>
      </c>
      <c r="C43">
        <f t="shared" si="5"/>
        <v>0.25</v>
      </c>
      <c r="D43">
        <v>2</v>
      </c>
      <c r="E43">
        <f t="shared" si="22"/>
        <v>0.5</v>
      </c>
      <c r="F43">
        <f t="shared" si="7"/>
        <v>0.14285714285714285</v>
      </c>
      <c r="G43">
        <f t="shared" si="8"/>
        <v>9.0909090909090912E-2</v>
      </c>
      <c r="H43">
        <f t="shared" si="9"/>
        <v>5.8823529411764705E-2</v>
      </c>
      <c r="I43">
        <v>0.04</v>
      </c>
      <c r="J43">
        <v>0.01</v>
      </c>
      <c r="K43">
        <f t="shared" si="0"/>
        <v>0.03</v>
      </c>
      <c r="L43">
        <f t="shared" si="23"/>
        <v>0.96</v>
      </c>
      <c r="M43" s="1">
        <f t="shared" si="10"/>
        <v>986943.65752602939</v>
      </c>
      <c r="N43">
        <f t="shared" si="11"/>
        <v>3523.0200380141364</v>
      </c>
      <c r="O43">
        <f t="shared" si="12"/>
        <v>3030.755659355701</v>
      </c>
      <c r="P43">
        <f t="shared" si="13"/>
        <v>133.02651972611633</v>
      </c>
      <c r="Q43">
        <f t="shared" si="14"/>
        <v>44.342173242038783</v>
      </c>
      <c r="R43">
        <f t="shared" si="15"/>
        <v>89.190587352028757</v>
      </c>
      <c r="S43">
        <f t="shared" si="16"/>
        <v>34.949723235971533</v>
      </c>
      <c r="T43">
        <f t="shared" si="17"/>
        <v>6185.0164451632681</v>
      </c>
      <c r="U43">
        <f t="shared" si="18"/>
        <v>16.041327881556512</v>
      </c>
      <c r="V43">
        <f t="shared" si="19"/>
        <v>3208.1243523238563</v>
      </c>
      <c r="W43">
        <f t="shared" si="20"/>
        <v>124.14031058800029</v>
      </c>
      <c r="X43">
        <f t="shared" si="21"/>
        <v>1.8314883680986771</v>
      </c>
    </row>
    <row r="44" spans="1:24" x14ac:dyDescent="0.2">
      <c r="A44">
        <v>39</v>
      </c>
      <c r="B44">
        <f t="shared" si="4"/>
        <v>0.33333333333333331</v>
      </c>
      <c r="C44">
        <f t="shared" si="5"/>
        <v>0.25</v>
      </c>
      <c r="D44">
        <v>2</v>
      </c>
      <c r="E44">
        <f t="shared" si="22"/>
        <v>0.5</v>
      </c>
      <c r="F44">
        <f t="shared" si="7"/>
        <v>0.14285714285714285</v>
      </c>
      <c r="G44">
        <f t="shared" si="8"/>
        <v>9.0909090909090912E-2</v>
      </c>
      <c r="H44">
        <f t="shared" si="9"/>
        <v>5.8823529411764705E-2</v>
      </c>
      <c r="I44">
        <v>0.04</v>
      </c>
      <c r="J44">
        <v>0.01</v>
      </c>
      <c r="K44">
        <f t="shared" si="0"/>
        <v>0.03</v>
      </c>
      <c r="L44">
        <f t="shared" si="23"/>
        <v>0.96</v>
      </c>
      <c r="M44" s="1">
        <f t="shared" si="10"/>
        <v>985339.59534986748</v>
      </c>
      <c r="N44">
        <f t="shared" si="11"/>
        <v>3952.7422015046859</v>
      </c>
      <c r="O44">
        <f t="shared" si="12"/>
        <v>3400.4331566812989</v>
      </c>
      <c r="P44">
        <f t="shared" si="13"/>
        <v>149.25293157395535</v>
      </c>
      <c r="Q44">
        <f t="shared" si="14"/>
        <v>49.750977191318455</v>
      </c>
      <c r="R44">
        <f t="shared" si="15"/>
        <v>100.0861406705103</v>
      </c>
      <c r="S44">
        <f t="shared" si="16"/>
        <v>39.228453340701435</v>
      </c>
      <c r="T44">
        <f t="shared" si="17"/>
        <v>6950.8135952160146</v>
      </c>
      <c r="U44">
        <f t="shared" si="18"/>
        <v>18.097193954260721</v>
      </c>
      <c r="V44">
        <f t="shared" si="19"/>
        <v>3599.4370654465724</v>
      </c>
      <c r="W44">
        <f t="shared" si="20"/>
        <v>139.31459401121174</v>
      </c>
      <c r="X44">
        <f t="shared" si="21"/>
        <v>2.0558660727042088</v>
      </c>
    </row>
    <row r="45" spans="1:24" x14ac:dyDescent="0.2">
      <c r="A45">
        <v>40</v>
      </c>
      <c r="B45">
        <f t="shared" si="4"/>
        <v>0.33333333333333331</v>
      </c>
      <c r="C45">
        <f t="shared" si="5"/>
        <v>0.25</v>
      </c>
      <c r="D45">
        <v>2</v>
      </c>
      <c r="E45">
        <f t="shared" si="22"/>
        <v>0.5</v>
      </c>
      <c r="F45">
        <f t="shared" si="7"/>
        <v>0.14285714285714285</v>
      </c>
      <c r="G45">
        <f t="shared" si="8"/>
        <v>9.0909090909090912E-2</v>
      </c>
      <c r="H45">
        <f t="shared" si="9"/>
        <v>5.8823529411764705E-2</v>
      </c>
      <c r="I45">
        <v>0.04</v>
      </c>
      <c r="J45">
        <v>0.01</v>
      </c>
      <c r="K45">
        <f t="shared" si="0"/>
        <v>0.03</v>
      </c>
      <c r="L45">
        <f t="shared" si="23"/>
        <v>0.96</v>
      </c>
      <c r="M45" s="1">
        <f t="shared" si="10"/>
        <v>983539.87681714422</v>
      </c>
      <c r="N45">
        <f t="shared" si="11"/>
        <v>4434.8800003930774</v>
      </c>
      <c r="O45">
        <f t="shared" si="12"/>
        <v>3815.2023719924737</v>
      </c>
      <c r="P45">
        <f t="shared" si="13"/>
        <v>167.4585062212943</v>
      </c>
      <c r="Q45">
        <f t="shared" si="14"/>
        <v>55.819502073764774</v>
      </c>
      <c r="R45">
        <f t="shared" si="15"/>
        <v>112.30924797726273</v>
      </c>
      <c r="S45">
        <f t="shared" si="16"/>
        <v>44.028179717739278</v>
      </c>
      <c r="T45">
        <f t="shared" si="17"/>
        <v>7810.0206244472947</v>
      </c>
      <c r="U45">
        <f t="shared" si="18"/>
        <v>20.404750033125509</v>
      </c>
      <c r="V45">
        <f t="shared" si="19"/>
        <v>4038.4803802875326</v>
      </c>
      <c r="W45">
        <f t="shared" si="20"/>
        <v>156.33742769500202</v>
      </c>
      <c r="X45">
        <f t="shared" si="21"/>
        <v>2.3075560788647884</v>
      </c>
    </row>
    <row r="46" spans="1:24" x14ac:dyDescent="0.2">
      <c r="A46">
        <v>41</v>
      </c>
      <c r="B46">
        <f t="shared" si="4"/>
        <v>0.33333333333333331</v>
      </c>
      <c r="C46">
        <f t="shared" si="5"/>
        <v>0.25</v>
      </c>
      <c r="D46">
        <v>2</v>
      </c>
      <c r="E46">
        <f t="shared" si="22"/>
        <v>0.5</v>
      </c>
      <c r="F46">
        <f t="shared" si="7"/>
        <v>0.14285714285714285</v>
      </c>
      <c r="G46">
        <f t="shared" si="8"/>
        <v>9.0909090909090912E-2</v>
      </c>
      <c r="H46">
        <f t="shared" si="9"/>
        <v>5.8823529411764705E-2</v>
      </c>
      <c r="I46">
        <v>0.04</v>
      </c>
      <c r="J46">
        <v>0.01</v>
      </c>
      <c r="K46">
        <f t="shared" si="0"/>
        <v>0.03</v>
      </c>
      <c r="L46">
        <f t="shared" si="23"/>
        <v>0.96</v>
      </c>
      <c r="M46" s="1">
        <f t="shared" si="10"/>
        <v>981520.63662700041</v>
      </c>
      <c r="N46">
        <f t="shared" si="11"/>
        <v>4975.8268570724849</v>
      </c>
      <c r="O46">
        <f t="shared" si="12"/>
        <v>4280.5633791201399</v>
      </c>
      <c r="P46">
        <f t="shared" si="13"/>
        <v>187.88466247932587</v>
      </c>
      <c r="Q46">
        <f t="shared" si="14"/>
        <v>62.628220826441975</v>
      </c>
      <c r="R46">
        <f t="shared" si="15"/>
        <v>126.0219600888653</v>
      </c>
      <c r="S46">
        <f t="shared" si="16"/>
        <v>49.41250137513277</v>
      </c>
      <c r="T46">
        <f t="shared" si="17"/>
        <v>8774.0311490797103</v>
      </c>
      <c r="U46">
        <f t="shared" si="18"/>
        <v>22.994642957698407</v>
      </c>
      <c r="V46">
        <f t="shared" si="19"/>
        <v>4531.0762624259078</v>
      </c>
      <c r="W46">
        <f t="shared" si="20"/>
        <v>175.43446146399808</v>
      </c>
      <c r="X46">
        <f t="shared" si="21"/>
        <v>2.5898929245728972</v>
      </c>
    </row>
    <row r="47" spans="1:24" x14ac:dyDescent="0.2">
      <c r="A47">
        <v>42</v>
      </c>
      <c r="B47">
        <f t="shared" si="4"/>
        <v>0.33333333333333331</v>
      </c>
      <c r="C47">
        <f t="shared" si="5"/>
        <v>0.25</v>
      </c>
      <c r="D47">
        <v>2</v>
      </c>
      <c r="E47">
        <f t="shared" si="22"/>
        <v>0.5</v>
      </c>
      <c r="F47">
        <f t="shared" si="7"/>
        <v>0.14285714285714285</v>
      </c>
      <c r="G47">
        <f t="shared" si="8"/>
        <v>9.0909090909090912E-2</v>
      </c>
      <c r="H47">
        <f t="shared" si="9"/>
        <v>5.8823529411764705E-2</v>
      </c>
      <c r="I47">
        <v>0.04</v>
      </c>
      <c r="J47">
        <v>0.01</v>
      </c>
      <c r="K47">
        <f t="shared" si="0"/>
        <v>0.03</v>
      </c>
      <c r="L47">
        <f t="shared" si="23"/>
        <v>0.96</v>
      </c>
      <c r="M47" s="1">
        <f t="shared" si="10"/>
        <v>979255.09849578748</v>
      </c>
      <c r="N47">
        <f t="shared" si="11"/>
        <v>5582.7560359279441</v>
      </c>
      <c r="O47">
        <f t="shared" si="12"/>
        <v>4802.6871286033002</v>
      </c>
      <c r="P47">
        <f t="shared" si="13"/>
        <v>210.8022649815756</v>
      </c>
      <c r="Q47">
        <f t="shared" si="14"/>
        <v>70.267421660525201</v>
      </c>
      <c r="R47">
        <f t="shared" si="15"/>
        <v>141.40608433107994</v>
      </c>
      <c r="S47">
        <f t="shared" si="16"/>
        <v>55.452772336675494</v>
      </c>
      <c r="T47">
        <f t="shared" si="17"/>
        <v>9855.6285356860062</v>
      </c>
      <c r="U47">
        <f t="shared" si="18"/>
        <v>25.901260685647394</v>
      </c>
      <c r="V47">
        <f t="shared" si="19"/>
        <v>5083.7568152454014</v>
      </c>
      <c r="W47">
        <f t="shared" si="20"/>
        <v>196.85885666775545</v>
      </c>
      <c r="X47">
        <f t="shared" si="21"/>
        <v>2.9066177279489871</v>
      </c>
    </row>
    <row r="48" spans="1:24" x14ac:dyDescent="0.2">
      <c r="A48">
        <v>43</v>
      </c>
      <c r="B48">
        <f t="shared" si="4"/>
        <v>0.33333333333333331</v>
      </c>
      <c r="C48">
        <f t="shared" si="5"/>
        <v>0.25</v>
      </c>
      <c r="D48">
        <v>2</v>
      </c>
      <c r="E48">
        <f t="shared" si="22"/>
        <v>0.5</v>
      </c>
      <c r="F48">
        <f t="shared" si="7"/>
        <v>0.14285714285714285</v>
      </c>
      <c r="G48">
        <f t="shared" si="8"/>
        <v>9.0909090909090912E-2</v>
      </c>
      <c r="H48">
        <f t="shared" si="9"/>
        <v>5.8823529411764705E-2</v>
      </c>
      <c r="I48">
        <v>0.04</v>
      </c>
      <c r="J48">
        <v>0.01</v>
      </c>
      <c r="K48">
        <f t="shared" si="0"/>
        <v>0.03</v>
      </c>
      <c r="L48">
        <f t="shared" si="23"/>
        <v>0.96</v>
      </c>
      <c r="M48" s="1">
        <f t="shared" si="10"/>
        <v>976713.22008816479</v>
      </c>
      <c r="N48">
        <f t="shared" si="11"/>
        <v>6263.7157649079973</v>
      </c>
      <c r="O48">
        <f t="shared" si="12"/>
        <v>5388.4972779494165</v>
      </c>
      <c r="P48">
        <f t="shared" si="13"/>
        <v>236.51521605777285</v>
      </c>
      <c r="Q48">
        <f t="shared" si="14"/>
        <v>78.838405352590939</v>
      </c>
      <c r="R48">
        <f t="shared" si="15"/>
        <v>158.66559503860944</v>
      </c>
      <c r="S48">
        <f t="shared" si="16"/>
        <v>62.229047646525913</v>
      </c>
      <c r="T48">
        <f t="shared" si="17"/>
        <v>11069.155416412383</v>
      </c>
      <c r="U48">
        <f t="shared" si="18"/>
        <v>29.163188470157717</v>
      </c>
      <c r="V48">
        <f t="shared" si="19"/>
        <v>5703.8508993597798</v>
      </c>
      <c r="W48">
        <f t="shared" si="20"/>
        <v>220.89464268513535</v>
      </c>
      <c r="X48">
        <f t="shared" si="21"/>
        <v>3.2619277845103234</v>
      </c>
    </row>
    <row r="49" spans="1:24" x14ac:dyDescent="0.2">
      <c r="A49">
        <v>44</v>
      </c>
      <c r="B49">
        <f t="shared" si="4"/>
        <v>0.33333333333333331</v>
      </c>
      <c r="C49">
        <f t="shared" si="5"/>
        <v>0.25</v>
      </c>
      <c r="D49">
        <v>2</v>
      </c>
      <c r="E49">
        <f t="shared" si="22"/>
        <v>0.5</v>
      </c>
      <c r="F49">
        <f t="shared" si="7"/>
        <v>0.14285714285714285</v>
      </c>
      <c r="G49">
        <f t="shared" si="8"/>
        <v>9.0909090909090912E-2</v>
      </c>
      <c r="H49">
        <f t="shared" si="9"/>
        <v>5.8823529411764705E-2</v>
      </c>
      <c r="I49">
        <v>0.04</v>
      </c>
      <c r="J49">
        <v>0.01</v>
      </c>
      <c r="K49">
        <f t="shared" si="0"/>
        <v>0.03</v>
      </c>
      <c r="L49">
        <f t="shared" si="23"/>
        <v>0.96</v>
      </c>
      <c r="M49" s="1">
        <f t="shared" si="10"/>
        <v>973861.29463848495</v>
      </c>
      <c r="N49">
        <f t="shared" si="11"/>
        <v>7027.7359596185552</v>
      </c>
      <c r="O49">
        <f t="shared" si="12"/>
        <v>6045.7620032326213</v>
      </c>
      <c r="P49">
        <f t="shared" si="13"/>
        <v>265.36448569859954</v>
      </c>
      <c r="Q49">
        <f t="shared" si="14"/>
        <v>88.454828566199851</v>
      </c>
      <c r="R49">
        <f t="shared" si="15"/>
        <v>178.02933804335274</v>
      </c>
      <c r="S49">
        <f t="shared" si="16"/>
        <v>69.8311447681088</v>
      </c>
      <c r="T49">
        <f t="shared" si="17"/>
        <v>12430.703880903247</v>
      </c>
      <c r="U49">
        <f t="shared" si="18"/>
        <v>32.823720684659243</v>
      </c>
      <c r="V49">
        <f t="shared" si="19"/>
        <v>6399.5813174974201</v>
      </c>
      <c r="W49">
        <f t="shared" si="20"/>
        <v>247.86048281146154</v>
      </c>
      <c r="X49">
        <f t="shared" si="21"/>
        <v>3.6605322145015258</v>
      </c>
    </row>
    <row r="50" spans="1:24" x14ac:dyDescent="0.2">
      <c r="A50">
        <v>45</v>
      </c>
      <c r="B50">
        <f t="shared" si="4"/>
        <v>0.33333333333333331</v>
      </c>
      <c r="C50">
        <f t="shared" si="5"/>
        <v>0.25</v>
      </c>
      <c r="D50">
        <v>2</v>
      </c>
      <c r="E50">
        <f t="shared" si="22"/>
        <v>0.5</v>
      </c>
      <c r="F50">
        <f t="shared" si="7"/>
        <v>0.14285714285714285</v>
      </c>
      <c r="G50">
        <f t="shared" si="8"/>
        <v>9.0909090909090912E-2</v>
      </c>
      <c r="H50">
        <f t="shared" si="9"/>
        <v>5.8823529411764705E-2</v>
      </c>
      <c r="I50">
        <v>0.04</v>
      </c>
      <c r="J50">
        <v>0.01</v>
      </c>
      <c r="K50">
        <f t="shared" si="0"/>
        <v>0.03</v>
      </c>
      <c r="L50">
        <f t="shared" si="23"/>
        <v>0.96</v>
      </c>
      <c r="M50" s="1">
        <f t="shared" si="10"/>
        <v>970661.50397973624</v>
      </c>
      <c r="N50">
        <f t="shared" si="11"/>
        <v>7884.94796516108</v>
      </c>
      <c r="O50">
        <f t="shared" si="12"/>
        <v>6783.1970095024026</v>
      </c>
      <c r="P50">
        <f t="shared" si="13"/>
        <v>297.73263305212799</v>
      </c>
      <c r="Q50">
        <f t="shared" si="14"/>
        <v>99.244211017376003</v>
      </c>
      <c r="R50">
        <f t="shared" si="15"/>
        <v>199.75406500934139</v>
      </c>
      <c r="S50">
        <f t="shared" si="16"/>
        <v>78.359834450870451</v>
      </c>
      <c r="T50">
        <f t="shared" si="17"/>
        <v>13958.328866988071</v>
      </c>
      <c r="U50">
        <f t="shared" si="18"/>
        <v>36.931435082783288</v>
      </c>
      <c r="V50">
        <f t="shared" si="19"/>
        <v>7180.1738535719069</v>
      </c>
      <c r="W50">
        <f t="shared" si="20"/>
        <v>278.11389946021183</v>
      </c>
      <c r="X50">
        <f t="shared" si="21"/>
        <v>4.1077143981240454</v>
      </c>
    </row>
    <row r="51" spans="1:24" x14ac:dyDescent="0.2">
      <c r="A51">
        <v>46</v>
      </c>
      <c r="B51">
        <f t="shared" si="4"/>
        <v>0.33333333333333331</v>
      </c>
      <c r="C51">
        <f t="shared" si="5"/>
        <v>0.25</v>
      </c>
      <c r="D51">
        <v>2</v>
      </c>
      <c r="E51">
        <f t="shared" si="22"/>
        <v>0.5</v>
      </c>
      <c r="F51">
        <f t="shared" si="7"/>
        <v>0.14285714285714285</v>
      </c>
      <c r="G51">
        <f t="shared" si="8"/>
        <v>9.0909090909090912E-2</v>
      </c>
      <c r="H51">
        <f t="shared" si="9"/>
        <v>5.8823529411764705E-2</v>
      </c>
      <c r="I51">
        <v>0.04</v>
      </c>
      <c r="J51">
        <v>0.01</v>
      </c>
      <c r="K51">
        <f t="shared" si="0"/>
        <v>0.03</v>
      </c>
      <c r="L51">
        <f t="shared" si="23"/>
        <v>0.96</v>
      </c>
      <c r="M51" s="1">
        <f t="shared" si="10"/>
        <v>967071.41705295024</v>
      </c>
      <c r="N51">
        <f t="shared" si="11"/>
        <v>8846.7189035600077</v>
      </c>
      <c r="O51">
        <f t="shared" si="12"/>
        <v>7610.5811059783482</v>
      </c>
      <c r="P51">
        <f t="shared" si="13"/>
        <v>334.04887941057768</v>
      </c>
      <c r="Q51">
        <f t="shared" si="14"/>
        <v>111.34962647019256</v>
      </c>
      <c r="R51">
        <f t="shared" si="15"/>
        <v>224.12783784710786</v>
      </c>
      <c r="S51">
        <f t="shared" si="16"/>
        <v>87.92817685540237</v>
      </c>
      <c r="T51">
        <f t="shared" si="17"/>
        <v>15672.287579819065</v>
      </c>
      <c r="U51">
        <f t="shared" si="18"/>
        <v>41.54083710930508</v>
      </c>
      <c r="V51">
        <f t="shared" si="19"/>
        <v>8055.9796118591184</v>
      </c>
      <c r="W51">
        <f t="shared" si="20"/>
        <v>312.0560147025102</v>
      </c>
      <c r="X51">
        <f t="shared" si="21"/>
        <v>4.6094020265217921</v>
      </c>
    </row>
    <row r="52" spans="1:24" x14ac:dyDescent="0.2">
      <c r="A52">
        <v>47</v>
      </c>
      <c r="B52">
        <f t="shared" si="4"/>
        <v>0.33333333333333331</v>
      </c>
      <c r="C52">
        <f t="shared" si="5"/>
        <v>0.25</v>
      </c>
      <c r="D52">
        <v>2</v>
      </c>
      <c r="E52">
        <f t="shared" si="22"/>
        <v>0.5</v>
      </c>
      <c r="F52">
        <f t="shared" si="7"/>
        <v>0.14285714285714285</v>
      </c>
      <c r="G52">
        <f t="shared" si="8"/>
        <v>9.0909090909090912E-2</v>
      </c>
      <c r="H52">
        <f t="shared" si="9"/>
        <v>5.8823529411764705E-2</v>
      </c>
      <c r="I52">
        <v>0.04</v>
      </c>
      <c r="J52">
        <v>0.01</v>
      </c>
      <c r="K52">
        <f t="shared" si="0"/>
        <v>0.03</v>
      </c>
      <c r="L52">
        <f t="shared" si="23"/>
        <v>0.96</v>
      </c>
      <c r="M52" s="1">
        <f t="shared" si="10"/>
        <v>963043.42724702065</v>
      </c>
      <c r="N52">
        <f t="shared" si="11"/>
        <v>9925.8024083028977</v>
      </c>
      <c r="O52">
        <f t="shared" si="12"/>
        <v>8538.8858786229648</v>
      </c>
      <c r="P52">
        <f t="shared" si="13"/>
        <v>374.79479995895241</v>
      </c>
      <c r="Q52">
        <f t="shared" si="14"/>
        <v>124.93159998631745</v>
      </c>
      <c r="R52">
        <f t="shared" si="15"/>
        <v>251.47384834823251</v>
      </c>
      <c r="S52">
        <f t="shared" si="16"/>
        <v>98.663020653767546</v>
      </c>
      <c r="T52">
        <f t="shared" si="17"/>
        <v>17595.308114299751</v>
      </c>
      <c r="U52">
        <f t="shared" si="18"/>
        <v>46.71308280668169</v>
      </c>
      <c r="V52">
        <f t="shared" si="19"/>
        <v>9038.6122785682346</v>
      </c>
      <c r="W52">
        <f t="shared" si="20"/>
        <v>350.13686900200003</v>
      </c>
      <c r="X52">
        <f t="shared" si="21"/>
        <v>5.17224569737661</v>
      </c>
    </row>
    <row r="53" spans="1:24" x14ac:dyDescent="0.2">
      <c r="A53">
        <v>48</v>
      </c>
      <c r="B53">
        <f t="shared" si="4"/>
        <v>0.33333333333333331</v>
      </c>
      <c r="C53">
        <f t="shared" si="5"/>
        <v>0.25</v>
      </c>
      <c r="D53">
        <v>2</v>
      </c>
      <c r="E53">
        <f t="shared" si="22"/>
        <v>0.5</v>
      </c>
      <c r="F53">
        <f t="shared" si="7"/>
        <v>0.14285714285714285</v>
      </c>
      <c r="G53">
        <f t="shared" si="8"/>
        <v>9.0909090909090912E-2</v>
      </c>
      <c r="H53">
        <f t="shared" si="9"/>
        <v>5.8823529411764705E-2</v>
      </c>
      <c r="I53">
        <v>0.04</v>
      </c>
      <c r="J53">
        <v>0.01</v>
      </c>
      <c r="K53">
        <f t="shared" si="0"/>
        <v>0.03</v>
      </c>
      <c r="L53">
        <f t="shared" si="23"/>
        <v>0.96</v>
      </c>
      <c r="M53" s="1">
        <f t="shared" si="10"/>
        <v>958524.12110773649</v>
      </c>
      <c r="N53">
        <f t="shared" si="11"/>
        <v>11136.507744819382</v>
      </c>
      <c r="O53">
        <f t="shared" si="12"/>
        <v>9580.4211796241507</v>
      </c>
      <c r="P53">
        <f t="shared" si="13"/>
        <v>420.510709762131</v>
      </c>
      <c r="Q53">
        <f t="shared" si="14"/>
        <v>140.17023658737699</v>
      </c>
      <c r="R53">
        <f t="shared" si="15"/>
        <v>282.1547036873344</v>
      </c>
      <c r="S53">
        <f t="shared" si="16"/>
        <v>110.70668498310388</v>
      </c>
      <c r="T53">
        <f t="shared" si="17"/>
        <v>19752.890842896242</v>
      </c>
      <c r="U53">
        <f t="shared" si="18"/>
        <v>52.516789903962135</v>
      </c>
      <c r="V53">
        <f t="shared" si="19"/>
        <v>10141.102125973659</v>
      </c>
      <c r="W53">
        <f t="shared" si="20"/>
        <v>392.86138867043826</v>
      </c>
      <c r="X53">
        <f t="shared" si="21"/>
        <v>5.8037070972804443</v>
      </c>
    </row>
    <row r="54" spans="1:24" x14ac:dyDescent="0.2">
      <c r="A54">
        <v>49</v>
      </c>
      <c r="B54">
        <f t="shared" si="4"/>
        <v>0.33333333333333331</v>
      </c>
      <c r="C54">
        <f t="shared" si="5"/>
        <v>0.25</v>
      </c>
      <c r="D54">
        <v>2</v>
      </c>
      <c r="E54">
        <f t="shared" si="22"/>
        <v>0.5</v>
      </c>
      <c r="F54">
        <f t="shared" si="7"/>
        <v>0.14285714285714285</v>
      </c>
      <c r="G54">
        <f t="shared" si="8"/>
        <v>9.0909090909090912E-2</v>
      </c>
      <c r="H54">
        <f t="shared" si="9"/>
        <v>5.8823529411764705E-2</v>
      </c>
      <c r="I54">
        <v>0.04</v>
      </c>
      <c r="J54">
        <v>0.01</v>
      </c>
      <c r="K54">
        <f t="shared" si="0"/>
        <v>0.03</v>
      </c>
      <c r="L54">
        <f t="shared" si="23"/>
        <v>0.96</v>
      </c>
      <c r="M54" s="1">
        <f t="shared" si="10"/>
        <v>953453.57004474965</v>
      </c>
      <c r="N54">
        <f t="shared" si="11"/>
        <v>12494.889559533085</v>
      </c>
      <c r="O54">
        <f t="shared" si="12"/>
        <v>10748.998363060315</v>
      </c>
      <c r="P54">
        <f t="shared" si="13"/>
        <v>471.80282867287752</v>
      </c>
      <c r="Q54">
        <f t="shared" si="14"/>
        <v>157.26760955762583</v>
      </c>
      <c r="R54">
        <f t="shared" si="15"/>
        <v>316.57723461684219</v>
      </c>
      <c r="S54">
        <f t="shared" si="16"/>
        <v>124.21884655540374</v>
      </c>
      <c r="T54">
        <f t="shared" si="17"/>
        <v>22173.646565410218</v>
      </c>
      <c r="U54">
        <f t="shared" si="18"/>
        <v>59.028947844144717</v>
      </c>
      <c r="V54">
        <f t="shared" si="19"/>
        <v>11378.068801290818</v>
      </c>
      <c r="W54">
        <f t="shared" si="20"/>
        <v>440.79608117224592</v>
      </c>
      <c r="X54">
        <f t="shared" si="21"/>
        <v>6.5121579401825826</v>
      </c>
    </row>
    <row r="55" spans="1:24" x14ac:dyDescent="0.2">
      <c r="A55">
        <v>50</v>
      </c>
      <c r="B55">
        <f t="shared" si="4"/>
        <v>0.33333333333333331</v>
      </c>
      <c r="C55">
        <f t="shared" si="5"/>
        <v>0.25</v>
      </c>
      <c r="D55">
        <v>2</v>
      </c>
      <c r="E55">
        <f t="shared" si="22"/>
        <v>0.5</v>
      </c>
      <c r="F55">
        <f t="shared" si="7"/>
        <v>0.14285714285714285</v>
      </c>
      <c r="G55">
        <f t="shared" si="8"/>
        <v>9.0909090909090912E-2</v>
      </c>
      <c r="H55">
        <f t="shared" si="9"/>
        <v>5.8823529411764705E-2</v>
      </c>
      <c r="I55">
        <v>0.04</v>
      </c>
      <c r="J55">
        <v>0.01</v>
      </c>
      <c r="K55">
        <f t="shared" si="0"/>
        <v>0.03</v>
      </c>
      <c r="L55">
        <f t="shared" si="23"/>
        <v>0.96</v>
      </c>
      <c r="M55" s="1">
        <f t="shared" si="10"/>
        <v>947764.53564410424</v>
      </c>
      <c r="N55">
        <f t="shared" si="11"/>
        <v>14018.960773667466</v>
      </c>
      <c r="O55">
        <f t="shared" si="12"/>
        <v>12060.113431345822</v>
      </c>
      <c r="P55">
        <f t="shared" si="13"/>
        <v>529.35132017208298</v>
      </c>
      <c r="Q55">
        <f t="shared" si="14"/>
        <v>176.45044005736099</v>
      </c>
      <c r="R55">
        <f t="shared" si="15"/>
        <v>355.19789011143644</v>
      </c>
      <c r="S55">
        <f t="shared" si="16"/>
        <v>139.37865694693159</v>
      </c>
      <c r="T55">
        <f t="shared" si="17"/>
        <v>24889.675904776825</v>
      </c>
      <c r="U55">
        <f t="shared" si="18"/>
        <v>66.335938817992002</v>
      </c>
      <c r="V55">
        <f t="shared" si="19"/>
        <v>12765.915191575266</v>
      </c>
      <c r="W55">
        <f t="shared" si="20"/>
        <v>494.57654705836802</v>
      </c>
      <c r="X55">
        <f t="shared" si="21"/>
        <v>7.3069909738472845</v>
      </c>
    </row>
    <row r="56" spans="1:24" x14ac:dyDescent="0.2">
      <c r="A56">
        <v>51</v>
      </c>
      <c r="B56">
        <f t="shared" si="4"/>
        <v>0.33333333333333331</v>
      </c>
      <c r="C56">
        <f t="shared" si="5"/>
        <v>0.25</v>
      </c>
      <c r="D56">
        <v>2</v>
      </c>
      <c r="E56">
        <f t="shared" si="22"/>
        <v>0.5</v>
      </c>
      <c r="F56">
        <f t="shared" si="7"/>
        <v>0.14285714285714285</v>
      </c>
      <c r="G56">
        <f t="shared" si="8"/>
        <v>9.0909090909090912E-2</v>
      </c>
      <c r="H56">
        <f t="shared" si="9"/>
        <v>5.8823529411764705E-2</v>
      </c>
      <c r="I56">
        <v>0.04</v>
      </c>
      <c r="J56">
        <v>0.01</v>
      </c>
      <c r="K56">
        <f t="shared" si="0"/>
        <v>0.03</v>
      </c>
      <c r="L56">
        <f t="shared" si="23"/>
        <v>0.96</v>
      </c>
      <c r="M56" s="1">
        <f t="shared" si="10"/>
        <v>941381.57804831665</v>
      </c>
      <c r="N56">
        <f t="shared" si="11"/>
        <v>15728.931444899277</v>
      </c>
      <c r="O56">
        <f t="shared" si="12"/>
        <v>13531.152521082955</v>
      </c>
      <c r="P56">
        <f t="shared" si="13"/>
        <v>593.91931074131719</v>
      </c>
      <c r="Q56">
        <f t="shared" si="14"/>
        <v>197.9731035804391</v>
      </c>
      <c r="R56">
        <f t="shared" si="15"/>
        <v>398.52878999601899</v>
      </c>
      <c r="S56">
        <f t="shared" si="16"/>
        <v>156.38711814312163</v>
      </c>
      <c r="T56">
        <f t="shared" si="17"/>
        <v>27936.994979896135</v>
      </c>
      <c r="U56">
        <f t="shared" si="18"/>
        <v>74.534683344282101</v>
      </c>
      <c r="V56">
        <f t="shared" si="19"/>
        <v>14323.044935404712</v>
      </c>
      <c r="W56">
        <f t="shared" si="20"/>
        <v>554.91590813914058</v>
      </c>
      <c r="X56">
        <f t="shared" si="21"/>
        <v>8.1987445262900991</v>
      </c>
    </row>
    <row r="57" spans="1:24" x14ac:dyDescent="0.2">
      <c r="A57">
        <v>52</v>
      </c>
      <c r="B57">
        <f t="shared" si="4"/>
        <v>0.33333333333333331</v>
      </c>
      <c r="C57">
        <f t="shared" si="5"/>
        <v>0.25</v>
      </c>
      <c r="D57">
        <v>2</v>
      </c>
      <c r="E57">
        <f t="shared" si="22"/>
        <v>0.5</v>
      </c>
      <c r="F57">
        <f t="shared" si="7"/>
        <v>0.14285714285714285</v>
      </c>
      <c r="G57">
        <f t="shared" si="8"/>
        <v>9.0909090909090912E-2</v>
      </c>
      <c r="H57">
        <f t="shared" si="9"/>
        <v>5.8823529411764705E-2</v>
      </c>
      <c r="I57">
        <v>0.04</v>
      </c>
      <c r="J57">
        <v>0.01</v>
      </c>
      <c r="K57">
        <f t="shared" si="0"/>
        <v>0.03</v>
      </c>
      <c r="L57">
        <f t="shared" si="23"/>
        <v>0.96</v>
      </c>
      <c r="M57" s="1">
        <f t="shared" si="10"/>
        <v>934220.05558061425</v>
      </c>
      <c r="N57">
        <f t="shared" si="11"/>
        <v>17647.476764301871</v>
      </c>
      <c r="O57">
        <f t="shared" si="12"/>
        <v>15181.622453179982</v>
      </c>
      <c r="P57">
        <f t="shared" si="13"/>
        <v>666.36300937012174</v>
      </c>
      <c r="Q57">
        <f t="shared" si="14"/>
        <v>222.12100312337395</v>
      </c>
      <c r="R57">
        <f t="shared" si="15"/>
        <v>447.14451581656908</v>
      </c>
      <c r="S57">
        <f t="shared" si="16"/>
        <v>175.46974783947132</v>
      </c>
      <c r="T57">
        <f t="shared" si="17"/>
        <v>31356.013000166513</v>
      </c>
      <c r="U57">
        <f t="shared" si="18"/>
        <v>83.733925587995145</v>
      </c>
      <c r="V57">
        <f t="shared" si="19"/>
        <v>16070.106465673476</v>
      </c>
      <c r="W57">
        <f t="shared" si="20"/>
        <v>622.61426365604041</v>
      </c>
      <c r="X57">
        <f t="shared" si="21"/>
        <v>9.1992422437130443</v>
      </c>
    </row>
    <row r="58" spans="1:24" x14ac:dyDescent="0.2">
      <c r="A58">
        <v>53</v>
      </c>
      <c r="B58">
        <f t="shared" si="4"/>
        <v>0.33333333333333331</v>
      </c>
      <c r="C58">
        <f t="shared" si="5"/>
        <v>0.25</v>
      </c>
      <c r="D58">
        <v>2</v>
      </c>
      <c r="E58">
        <f t="shared" si="22"/>
        <v>0.5</v>
      </c>
      <c r="F58">
        <f t="shared" si="7"/>
        <v>0.14285714285714285</v>
      </c>
      <c r="G58">
        <f t="shared" si="8"/>
        <v>9.0909090909090912E-2</v>
      </c>
      <c r="H58">
        <f t="shared" si="9"/>
        <v>5.8823529411764705E-2</v>
      </c>
      <c r="I58">
        <v>0.04</v>
      </c>
      <c r="J58">
        <v>0.01</v>
      </c>
      <c r="K58">
        <f t="shared" si="0"/>
        <v>0.03</v>
      </c>
      <c r="L58">
        <f t="shared" si="23"/>
        <v>0.96</v>
      </c>
      <c r="M58" s="1">
        <f t="shared" si="10"/>
        <v>926185.00234777748</v>
      </c>
      <c r="N58">
        <f t="shared" si="11"/>
        <v>19800.037742371318</v>
      </c>
      <c r="O58">
        <f t="shared" si="12"/>
        <v>17033.409404461585</v>
      </c>
      <c r="P58">
        <f t="shared" si="13"/>
        <v>747.6430613888374</v>
      </c>
      <c r="Q58">
        <f t="shared" si="14"/>
        <v>249.21435379627914</v>
      </c>
      <c r="R58">
        <f t="shared" si="15"/>
        <v>501.68973000300224</v>
      </c>
      <c r="S58">
        <f t="shared" si="16"/>
        <v>196.87956984132893</v>
      </c>
      <c r="T58">
        <f t="shared" si="17"/>
        <v>35192.068114899375</v>
      </c>
      <c r="U58">
        <f t="shared" si="18"/>
        <v>94.055675460905221</v>
      </c>
      <c r="V58">
        <f t="shared" si="19"/>
        <v>18030.266819646702</v>
      </c>
      <c r="W58">
        <f t="shared" si="20"/>
        <v>698.56929984433123</v>
      </c>
      <c r="X58">
        <f t="shared" si="21"/>
        <v>10.321749872910075</v>
      </c>
    </row>
    <row r="59" spans="1:24" x14ac:dyDescent="0.2">
      <c r="A59">
        <v>54</v>
      </c>
      <c r="B59">
        <f t="shared" si="4"/>
        <v>0.33333333333333331</v>
      </c>
      <c r="C59">
        <f t="shared" si="5"/>
        <v>0.25</v>
      </c>
      <c r="D59">
        <v>2</v>
      </c>
      <c r="E59">
        <f t="shared" si="22"/>
        <v>0.5</v>
      </c>
      <c r="F59">
        <f t="shared" si="7"/>
        <v>0.14285714285714285</v>
      </c>
      <c r="G59">
        <f t="shared" si="8"/>
        <v>9.0909090909090912E-2</v>
      </c>
      <c r="H59">
        <f t="shared" si="9"/>
        <v>5.8823529411764705E-2</v>
      </c>
      <c r="I59">
        <v>0.04</v>
      </c>
      <c r="J59">
        <v>0.01</v>
      </c>
      <c r="K59">
        <f t="shared" si="0"/>
        <v>0.03</v>
      </c>
      <c r="L59">
        <f t="shared" si="23"/>
        <v>0.96</v>
      </c>
      <c r="M59" s="1">
        <f t="shared" si="10"/>
        <v>917169.86893795407</v>
      </c>
      <c r="N59">
        <f t="shared" si="11"/>
        <v>22215.15857140423</v>
      </c>
      <c r="O59">
        <f t="shared" si="12"/>
        <v>19111.069130905009</v>
      </c>
      <c r="P59">
        <f t="shared" si="13"/>
        <v>838.83728718557381</v>
      </c>
      <c r="Q59">
        <f t="shared" si="14"/>
        <v>279.61242906185794</v>
      </c>
      <c r="R59">
        <f t="shared" si="15"/>
        <v>562.88772435697888</v>
      </c>
      <c r="S59">
        <f t="shared" si="16"/>
        <v>220.90046921651754</v>
      </c>
      <c r="T59">
        <f t="shared" si="17"/>
        <v>39496.028623287777</v>
      </c>
      <c r="U59">
        <f t="shared" si="18"/>
        <v>105.63682662804221</v>
      </c>
      <c r="V59">
        <f t="shared" si="19"/>
        <v>20229.518847152442</v>
      </c>
      <c r="W59">
        <f t="shared" si="20"/>
        <v>783.78819357349641</v>
      </c>
      <c r="X59">
        <f t="shared" si="21"/>
        <v>11.581151167136994</v>
      </c>
    </row>
    <row r="60" spans="1:24" x14ac:dyDescent="0.2">
      <c r="A60">
        <v>55</v>
      </c>
      <c r="B60">
        <f t="shared" si="4"/>
        <v>0.33333333333333331</v>
      </c>
      <c r="C60">
        <f t="shared" si="5"/>
        <v>0.25</v>
      </c>
      <c r="D60">
        <v>2</v>
      </c>
      <c r="E60">
        <f t="shared" si="22"/>
        <v>0.5</v>
      </c>
      <c r="F60">
        <f t="shared" si="7"/>
        <v>0.14285714285714285</v>
      </c>
      <c r="G60">
        <f t="shared" si="8"/>
        <v>9.0909090909090912E-2</v>
      </c>
      <c r="H60">
        <f t="shared" si="9"/>
        <v>5.8823529411764705E-2</v>
      </c>
      <c r="I60">
        <v>0.04</v>
      </c>
      <c r="J60">
        <v>0.01</v>
      </c>
      <c r="K60">
        <f t="shared" si="0"/>
        <v>0.03</v>
      </c>
      <c r="L60">
        <f t="shared" si="23"/>
        <v>0.96</v>
      </c>
      <c r="M60" s="1">
        <f t="shared" si="10"/>
        <v>907055.10951437789</v>
      </c>
      <c r="N60">
        <f t="shared" si="11"/>
        <v>24924.865137845711</v>
      </c>
      <c r="O60">
        <f t="shared" si="12"/>
        <v>21442.152591028113</v>
      </c>
      <c r="P60">
        <f t="shared" si="13"/>
        <v>941.15497473024845</v>
      </c>
      <c r="Q60">
        <f t="shared" si="14"/>
        <v>313.7183249100828</v>
      </c>
      <c r="R60">
        <f t="shared" si="15"/>
        <v>631.55001122116664</v>
      </c>
      <c r="S60">
        <f t="shared" si="16"/>
        <v>247.85095669160964</v>
      </c>
      <c r="T60">
        <f t="shared" si="17"/>
        <v>44324.967517319208</v>
      </c>
      <c r="U60">
        <f t="shared" si="18"/>
        <v>118.63097187607266</v>
      </c>
      <c r="V60">
        <f t="shared" si="19"/>
        <v>22697.025890668443</v>
      </c>
      <c r="W60">
        <f t="shared" si="20"/>
        <v>879.40096791277631</v>
      </c>
      <c r="X60">
        <f t="shared" si="21"/>
        <v>12.994145248030449</v>
      </c>
    </row>
    <row r="61" spans="1:24" x14ac:dyDescent="0.2">
      <c r="A61">
        <v>56</v>
      </c>
      <c r="B61">
        <f t="shared" si="4"/>
        <v>0.33333333333333331</v>
      </c>
      <c r="C61">
        <f t="shared" si="5"/>
        <v>0.25</v>
      </c>
      <c r="D61">
        <v>2</v>
      </c>
      <c r="E61">
        <f t="shared" si="22"/>
        <v>0.5</v>
      </c>
      <c r="F61">
        <f t="shared" si="7"/>
        <v>0.14285714285714285</v>
      </c>
      <c r="G61">
        <f t="shared" si="8"/>
        <v>9.0909090909090912E-2</v>
      </c>
      <c r="H61">
        <f t="shared" si="9"/>
        <v>5.8823529411764705E-2</v>
      </c>
      <c r="I61">
        <v>0.04</v>
      </c>
      <c r="J61">
        <v>0.01</v>
      </c>
      <c r="K61">
        <f t="shared" si="0"/>
        <v>0.03</v>
      </c>
      <c r="L61">
        <f t="shared" si="23"/>
        <v>0.96</v>
      </c>
      <c r="M61" s="1">
        <f t="shared" si="10"/>
        <v>895706.5965690437</v>
      </c>
      <c r="N61">
        <f t="shared" si="11"/>
        <v>27965.089703898026</v>
      </c>
      <c r="O61">
        <f t="shared" si="12"/>
        <v>24057.57128738171</v>
      </c>
      <c r="P61">
        <f t="shared" si="13"/>
        <v>1055.9529154329557</v>
      </c>
      <c r="Q61">
        <f t="shared" si="14"/>
        <v>351.98430514431857</v>
      </c>
      <c r="R61">
        <f t="shared" si="15"/>
        <v>708.58708451317398</v>
      </c>
      <c r="S61">
        <f t="shared" si="16"/>
        <v>278.08839220951</v>
      </c>
      <c r="T61">
        <f t="shared" si="17"/>
        <v>49742.919302459974</v>
      </c>
      <c r="U61">
        <f t="shared" si="18"/>
        <v>133.21043991675558</v>
      </c>
      <c r="V61">
        <f t="shared" si="19"/>
        <v>25465.508507958984</v>
      </c>
      <c r="W61">
        <f t="shared" si="20"/>
        <v>986.67547672268392</v>
      </c>
      <c r="X61">
        <f t="shared" si="21"/>
        <v>14.579468040682912</v>
      </c>
    </row>
    <row r="62" spans="1:24" x14ac:dyDescent="0.2">
      <c r="A62">
        <v>57</v>
      </c>
      <c r="B62">
        <f t="shared" si="4"/>
        <v>0.33333333333333331</v>
      </c>
      <c r="C62">
        <f t="shared" si="5"/>
        <v>0.25</v>
      </c>
      <c r="D62">
        <v>2</v>
      </c>
      <c r="E62">
        <f t="shared" si="22"/>
        <v>0.5</v>
      </c>
      <c r="F62">
        <f t="shared" si="7"/>
        <v>0.14285714285714285</v>
      </c>
      <c r="G62">
        <f t="shared" si="8"/>
        <v>9.0909090909090912E-2</v>
      </c>
      <c r="H62">
        <f t="shared" si="9"/>
        <v>5.8823529411764705E-2</v>
      </c>
      <c r="I62">
        <v>0.04</v>
      </c>
      <c r="J62">
        <v>0.01</v>
      </c>
      <c r="K62">
        <f t="shared" si="0"/>
        <v>0.03</v>
      </c>
      <c r="L62">
        <f t="shared" si="23"/>
        <v>0.96</v>
      </c>
      <c r="M62" s="1">
        <f t="shared" si="10"/>
        <v>882973.84231506416</v>
      </c>
      <c r="N62">
        <f t="shared" si="11"/>
        <v>31376.147389911508</v>
      </c>
      <c r="O62">
        <f t="shared" si="12"/>
        <v>26992.007170783651</v>
      </c>
      <c r="P62">
        <f t="shared" si="13"/>
        <v>1184.7533959815137</v>
      </c>
      <c r="Q62">
        <f t="shared" si="14"/>
        <v>394.91779866050456</v>
      </c>
      <c r="R62">
        <f t="shared" si="15"/>
        <v>795.0204933205805</v>
      </c>
      <c r="S62">
        <f t="shared" si="16"/>
        <v>312.01372365477761</v>
      </c>
      <c r="T62">
        <f t="shared" si="17"/>
        <v>55821.729131988417</v>
      </c>
      <c r="U62">
        <f t="shared" si="18"/>
        <v>149.56858063496205</v>
      </c>
      <c r="V62">
        <f t="shared" si="19"/>
        <v>28571.678365425672</v>
      </c>
      <c r="W62">
        <f t="shared" si="20"/>
        <v>1107.034216975358</v>
      </c>
      <c r="X62">
        <f t="shared" si="21"/>
        <v>16.358140718206471</v>
      </c>
    </row>
    <row r="63" spans="1:24" x14ac:dyDescent="0.2">
      <c r="A63">
        <v>58</v>
      </c>
      <c r="B63">
        <f t="shared" si="4"/>
        <v>0.33333333333333331</v>
      </c>
      <c r="C63">
        <f t="shared" si="5"/>
        <v>0.25</v>
      </c>
      <c r="D63">
        <v>2</v>
      </c>
      <c r="E63">
        <f t="shared" si="22"/>
        <v>0.5</v>
      </c>
      <c r="F63">
        <f t="shared" si="7"/>
        <v>0.14285714285714285</v>
      </c>
      <c r="G63">
        <f t="shared" si="8"/>
        <v>9.0909090909090912E-2</v>
      </c>
      <c r="H63">
        <f t="shared" si="9"/>
        <v>5.8823529411764705E-2</v>
      </c>
      <c r="I63">
        <v>0.04</v>
      </c>
      <c r="J63">
        <v>0.01</v>
      </c>
      <c r="K63">
        <f t="shared" si="0"/>
        <v>0.03</v>
      </c>
      <c r="L63">
        <f t="shared" si="23"/>
        <v>0.96</v>
      </c>
      <c r="M63" s="1">
        <f t="shared" si="10"/>
        <v>868688.00313235132</v>
      </c>
      <c r="N63">
        <f t="shared" si="11"/>
        <v>35203.270775987177</v>
      </c>
      <c r="O63">
        <f t="shared" si="12"/>
        <v>30284.372542859419</v>
      </c>
      <c r="P63">
        <f t="shared" si="13"/>
        <v>1329.2643847404127</v>
      </c>
      <c r="Q63">
        <f t="shared" si="14"/>
        <v>443.08812824680422</v>
      </c>
      <c r="R63">
        <f t="shared" si="15"/>
        <v>891.99638815892581</v>
      </c>
      <c r="S63">
        <f t="shared" si="16"/>
        <v>350.07680358456867</v>
      </c>
      <c r="T63">
        <f t="shared" si="17"/>
        <v>62642.005514986202</v>
      </c>
      <c r="U63">
        <f t="shared" si="18"/>
        <v>167.92232908524309</v>
      </c>
      <c r="V63">
        <f t="shared" si="19"/>
        <v>32056.725055846637</v>
      </c>
      <c r="W63">
        <f t="shared" si="20"/>
        <v>1242.0731917434946</v>
      </c>
      <c r="X63">
        <f t="shared" si="21"/>
        <v>18.353748450281046</v>
      </c>
    </row>
    <row r="64" spans="1:24" x14ac:dyDescent="0.2">
      <c r="A64">
        <v>59</v>
      </c>
      <c r="B64">
        <f t="shared" si="4"/>
        <v>0.33333333333333331</v>
      </c>
      <c r="C64">
        <f t="shared" si="5"/>
        <v>0.25</v>
      </c>
      <c r="D64">
        <v>2</v>
      </c>
      <c r="E64">
        <f t="shared" si="22"/>
        <v>0.5</v>
      </c>
      <c r="F64">
        <f t="shared" si="7"/>
        <v>0.14285714285714285</v>
      </c>
      <c r="G64">
        <f t="shared" si="8"/>
        <v>9.0909090909090912E-2</v>
      </c>
      <c r="H64">
        <f t="shared" si="9"/>
        <v>5.8823529411764705E-2</v>
      </c>
      <c r="I64">
        <v>0.04</v>
      </c>
      <c r="J64">
        <v>0.01</v>
      </c>
      <c r="K64">
        <f t="shared" si="0"/>
        <v>0.03</v>
      </c>
      <c r="L64">
        <f t="shared" si="23"/>
        <v>0.96</v>
      </c>
      <c r="M64" s="1">
        <f t="shared" si="10"/>
        <v>852659.64060442802</v>
      </c>
      <c r="N64">
        <f t="shared" si="11"/>
        <v>39497.209711914766</v>
      </c>
      <c r="O64">
        <f t="shared" si="12"/>
        <v>33978.326055460464</v>
      </c>
      <c r="P64">
        <f t="shared" si="13"/>
        <v>1491.4021803945111</v>
      </c>
      <c r="Q64">
        <f t="shared" si="14"/>
        <v>497.1340601315037</v>
      </c>
      <c r="R64">
        <f t="shared" si="15"/>
        <v>1000.8007195229786</v>
      </c>
      <c r="S64">
        <f t="shared" si="16"/>
        <v>392.78235446779297</v>
      </c>
      <c r="T64">
        <f t="shared" si="17"/>
        <v>70294.189231442768</v>
      </c>
      <c r="U64">
        <f t="shared" si="18"/>
        <v>188.51508223727654</v>
      </c>
      <c r="V64">
        <f t="shared" si="19"/>
        <v>35966.862295986481</v>
      </c>
      <c r="W64">
        <f t="shared" si="20"/>
        <v>1393.5830739907715</v>
      </c>
      <c r="X64">
        <f t="shared" si="21"/>
        <v>20.592753152033453</v>
      </c>
    </row>
    <row r="65" spans="1:24" x14ac:dyDescent="0.2">
      <c r="A65">
        <v>60</v>
      </c>
      <c r="B65">
        <f t="shared" si="4"/>
        <v>0.33333333333333331</v>
      </c>
      <c r="C65">
        <f t="shared" si="5"/>
        <v>0.25</v>
      </c>
      <c r="D65">
        <v>2</v>
      </c>
      <c r="E65">
        <f t="shared" si="22"/>
        <v>0.5</v>
      </c>
      <c r="F65">
        <f t="shared" si="7"/>
        <v>0.14285714285714285</v>
      </c>
      <c r="G65">
        <f t="shared" si="8"/>
        <v>9.0909090909090912E-2</v>
      </c>
      <c r="H65">
        <f t="shared" si="9"/>
        <v>5.8823529411764705E-2</v>
      </c>
      <c r="I65">
        <v>0.04</v>
      </c>
      <c r="J65">
        <v>0.01</v>
      </c>
      <c r="K65">
        <f t="shared" si="0"/>
        <v>0.03</v>
      </c>
      <c r="L65">
        <f t="shared" si="23"/>
        <v>0.96</v>
      </c>
      <c r="M65" s="1">
        <f t="shared" si="10"/>
        <v>834676.20945643482</v>
      </c>
      <c r="N65">
        <f t="shared" si="11"/>
        <v>44314.904289269747</v>
      </c>
      <c r="O65">
        <f t="shared" si="12"/>
        <v>38122.851649408069</v>
      </c>
      <c r="P65">
        <f t="shared" si="13"/>
        <v>1673.3168231715856</v>
      </c>
      <c r="Q65">
        <f t="shared" si="14"/>
        <v>557.77227439052854</v>
      </c>
      <c r="R65">
        <f t="shared" si="15"/>
        <v>1122.8762902720537</v>
      </c>
      <c r="S65">
        <f t="shared" si="16"/>
        <v>440.69666153469223</v>
      </c>
      <c r="T65">
        <f t="shared" si="17"/>
        <v>78879.752628900867</v>
      </c>
      <c r="U65">
        <f t="shared" si="18"/>
        <v>211.61992661773496</v>
      </c>
      <c r="V65">
        <f t="shared" si="19"/>
        <v>40353.940746970176</v>
      </c>
      <c r="W65">
        <f t="shared" si="20"/>
        <v>1563.572951806746</v>
      </c>
      <c r="X65">
        <f t="shared" si="21"/>
        <v>23.104844380458417</v>
      </c>
    </row>
    <row r="66" spans="1:24" x14ac:dyDescent="0.2">
      <c r="A66">
        <v>61</v>
      </c>
      <c r="B66">
        <f t="shared" si="4"/>
        <v>0.33333333333333331</v>
      </c>
      <c r="C66">
        <f t="shared" si="5"/>
        <v>0.25</v>
      </c>
      <c r="D66">
        <v>2</v>
      </c>
      <c r="E66">
        <f t="shared" si="22"/>
        <v>0.5</v>
      </c>
      <c r="F66">
        <f t="shared" si="7"/>
        <v>0.14285714285714285</v>
      </c>
      <c r="G66">
        <f t="shared" si="8"/>
        <v>9.0909090909090912E-2</v>
      </c>
      <c r="H66">
        <f t="shared" si="9"/>
        <v>5.8823529411764705E-2</v>
      </c>
      <c r="I66">
        <v>0.04</v>
      </c>
      <c r="J66">
        <v>0.01</v>
      </c>
      <c r="K66">
        <f t="shared" si="0"/>
        <v>0.03</v>
      </c>
      <c r="L66">
        <f t="shared" si="23"/>
        <v>0.96</v>
      </c>
      <c r="M66" s="1">
        <f t="shared" si="10"/>
        <v>814499.2390829497</v>
      </c>
      <c r="N66">
        <f t="shared" si="11"/>
        <v>49720.239899664928</v>
      </c>
      <c r="O66">
        <f t="shared" si="12"/>
        <v>42772.908109622367</v>
      </c>
      <c r="P66">
        <f t="shared" si="13"/>
        <v>1877.4206056111993</v>
      </c>
      <c r="Q66">
        <f t="shared" si="14"/>
        <v>625.80686853706641</v>
      </c>
      <c r="R66">
        <f t="shared" si="15"/>
        <v>1259.8418879731325</v>
      </c>
      <c r="S66">
        <f t="shared" si="16"/>
        <v>494.45508198760098</v>
      </c>
      <c r="T66">
        <f t="shared" si="17"/>
        <v>88512.545204004884</v>
      </c>
      <c r="U66">
        <f t="shared" si="18"/>
        <v>237.54325964918743</v>
      </c>
      <c r="V66">
        <f t="shared" si="19"/>
        <v>45276.135583770636</v>
      </c>
      <c r="W66">
        <f t="shared" si="20"/>
        <v>1754.2969699607336</v>
      </c>
      <c r="X66">
        <f t="shared" si="21"/>
        <v>25.923333031452472</v>
      </c>
    </row>
    <row r="67" spans="1:24" x14ac:dyDescent="0.2">
      <c r="A67">
        <v>62</v>
      </c>
      <c r="B67">
        <f t="shared" si="4"/>
        <v>0.33333333333333331</v>
      </c>
      <c r="C67">
        <f t="shared" si="5"/>
        <v>0.25</v>
      </c>
      <c r="D67">
        <v>2</v>
      </c>
      <c r="E67">
        <f t="shared" si="22"/>
        <v>0.5</v>
      </c>
      <c r="F67">
        <f t="shared" si="7"/>
        <v>0.14285714285714285</v>
      </c>
      <c r="G67">
        <f t="shared" si="8"/>
        <v>9.0909090909090912E-2</v>
      </c>
      <c r="H67">
        <f t="shared" si="9"/>
        <v>5.8823529411764705E-2</v>
      </c>
      <c r="I67">
        <v>0.04</v>
      </c>
      <c r="J67">
        <v>0.01</v>
      </c>
      <c r="K67">
        <f t="shared" si="0"/>
        <v>0.03</v>
      </c>
      <c r="L67">
        <f t="shared" si="23"/>
        <v>0.96</v>
      </c>
      <c r="M67" s="1">
        <f t="shared" si="10"/>
        <v>791861.17129106435</v>
      </c>
      <c r="N67">
        <f t="shared" si="11"/>
        <v>55784.894391661939</v>
      </c>
      <c r="O67">
        <f t="shared" si="12"/>
        <v>47990.15785010955</v>
      </c>
      <c r="P67">
        <f t="shared" si="13"/>
        <v>2106.4200609491058</v>
      </c>
      <c r="Q67">
        <f t="shared" si="14"/>
        <v>702.14002031636858</v>
      </c>
      <c r="R67">
        <f t="shared" si="15"/>
        <v>1413.5137509070451</v>
      </c>
      <c r="S67">
        <f t="shared" si="16"/>
        <v>554.77047014908771</v>
      </c>
      <c r="T67">
        <f t="shared" si="17"/>
        <v>99320.303312135307</v>
      </c>
      <c r="U67">
        <f t="shared" si="18"/>
        <v>266.62885270728162</v>
      </c>
      <c r="V67">
        <f t="shared" si="19"/>
        <v>50798.717931375031</v>
      </c>
      <c r="W67">
        <f t="shared" si="20"/>
        <v>1968.2842210561328</v>
      </c>
      <c r="X67">
        <f t="shared" si="21"/>
        <v>29.08559305809419</v>
      </c>
    </row>
    <row r="68" spans="1:24" x14ac:dyDescent="0.2">
      <c r="A68">
        <v>63</v>
      </c>
      <c r="B68">
        <f t="shared" si="4"/>
        <v>0.33333333333333331</v>
      </c>
      <c r="C68">
        <f t="shared" si="5"/>
        <v>0.25</v>
      </c>
      <c r="D68">
        <v>2</v>
      </c>
      <c r="E68">
        <f t="shared" si="22"/>
        <v>0.5</v>
      </c>
      <c r="F68">
        <f t="shared" si="7"/>
        <v>0.14285714285714285</v>
      </c>
      <c r="G68">
        <f t="shared" si="8"/>
        <v>9.0909090909090912E-2</v>
      </c>
      <c r="H68">
        <f t="shared" si="9"/>
        <v>5.8823529411764705E-2</v>
      </c>
      <c r="I68">
        <v>0.04</v>
      </c>
      <c r="J68">
        <v>0.01</v>
      </c>
      <c r="K68">
        <f t="shared" si="0"/>
        <v>0.03</v>
      </c>
      <c r="L68">
        <f t="shared" si="23"/>
        <v>0.96</v>
      </c>
      <c r="M68" s="1">
        <f t="shared" si="10"/>
        <v>766461.81232537678</v>
      </c>
      <c r="N68">
        <f t="shared" si="11"/>
        <v>62589.288560128814</v>
      </c>
      <c r="O68">
        <f t="shared" si="12"/>
        <v>53843.784592913973</v>
      </c>
      <c r="P68">
        <f t="shared" si="13"/>
        <v>2363.3518533015672</v>
      </c>
      <c r="Q68">
        <f t="shared" si="14"/>
        <v>787.78395110052236</v>
      </c>
      <c r="R68">
        <f t="shared" si="15"/>
        <v>1585.9296523887442</v>
      </c>
      <c r="S68">
        <f t="shared" si="16"/>
        <v>622.44263026954695</v>
      </c>
      <c r="T68">
        <f t="shared" si="17"/>
        <v>111446.34402474515</v>
      </c>
      <c r="U68">
        <f t="shared" si="18"/>
        <v>299.26240977487504</v>
      </c>
      <c r="V68">
        <f t="shared" si="19"/>
        <v>56994.920397316062</v>
      </c>
      <c r="W68">
        <f t="shared" si="20"/>
        <v>2208.3722826582912</v>
      </c>
      <c r="X68">
        <f t="shared" si="21"/>
        <v>32.633557067593415</v>
      </c>
    </row>
    <row r="69" spans="1:24" x14ac:dyDescent="0.2">
      <c r="A69">
        <v>64</v>
      </c>
      <c r="B69">
        <f t="shared" si="4"/>
        <v>0.33333333333333331</v>
      </c>
      <c r="C69">
        <f t="shared" si="5"/>
        <v>0.25</v>
      </c>
      <c r="D69">
        <v>2</v>
      </c>
      <c r="E69">
        <f t="shared" si="22"/>
        <v>0.5</v>
      </c>
      <c r="F69">
        <f t="shared" si="7"/>
        <v>0.14285714285714285</v>
      </c>
      <c r="G69">
        <f t="shared" si="8"/>
        <v>9.0909090909090912E-2</v>
      </c>
      <c r="H69">
        <f t="shared" si="9"/>
        <v>5.8823529411764705E-2</v>
      </c>
      <c r="I69">
        <v>0.04</v>
      </c>
      <c r="J69">
        <v>0.01</v>
      </c>
      <c r="K69">
        <f t="shared" si="0"/>
        <v>0.03</v>
      </c>
      <c r="L69">
        <f t="shared" si="23"/>
        <v>0.96</v>
      </c>
      <c r="M69" s="1">
        <f t="shared" si="10"/>
        <v>737964.35212671873</v>
      </c>
      <c r="N69">
        <f t="shared" si="11"/>
        <v>70223.652572077248</v>
      </c>
      <c r="O69">
        <f t="shared" si="12"/>
        <v>60411.410783926694</v>
      </c>
      <c r="P69">
        <f t="shared" si="13"/>
        <v>2651.6230455740601</v>
      </c>
      <c r="Q69">
        <f t="shared" si="14"/>
        <v>883.87434852468664</v>
      </c>
      <c r="R69">
        <f t="shared" si="15"/>
        <v>1779.3759227731082</v>
      </c>
      <c r="S69">
        <f t="shared" si="16"/>
        <v>698.3689223436819</v>
      </c>
      <c r="T69">
        <f t="shared" si="17"/>
        <v>125051.46559591808</v>
      </c>
      <c r="U69">
        <f t="shared" si="18"/>
        <v>335.87668214367193</v>
      </c>
      <c r="V69">
        <f t="shared" si="19"/>
        <v>63946.908178025442</v>
      </c>
      <c r="W69">
        <f t="shared" si="20"/>
        <v>2477.7448451167902</v>
      </c>
      <c r="X69">
        <f t="shared" si="21"/>
        <v>36.61427236879689</v>
      </c>
    </row>
    <row r="70" spans="1:24" x14ac:dyDescent="0.2">
      <c r="A70">
        <v>65</v>
      </c>
      <c r="B70">
        <f t="shared" si="4"/>
        <v>0.33333333333333331</v>
      </c>
      <c r="C70">
        <f t="shared" si="5"/>
        <v>0.25</v>
      </c>
      <c r="D70">
        <v>2</v>
      </c>
      <c r="E70">
        <f t="shared" si="22"/>
        <v>0.5</v>
      </c>
      <c r="F70">
        <f t="shared" si="7"/>
        <v>0.14285714285714285</v>
      </c>
      <c r="G70">
        <f t="shared" si="8"/>
        <v>9.0909090909090912E-2</v>
      </c>
      <c r="H70">
        <f t="shared" si="9"/>
        <v>5.8823529411764705E-2</v>
      </c>
      <c r="I70">
        <v>0.04</v>
      </c>
      <c r="J70">
        <v>0.01</v>
      </c>
      <c r="K70">
        <f t="shared" ref="K70:K133" si="24">J70*3</f>
        <v>0.03</v>
      </c>
      <c r="L70">
        <f t="shared" si="23"/>
        <v>0.96</v>
      </c>
      <c r="M70" s="1">
        <f t="shared" si="10"/>
        <v>705990.89803770604</v>
      </c>
      <c r="N70">
        <f t="shared" si="11"/>
        <v>78789.222470397566</v>
      </c>
      <c r="O70">
        <f t="shared" si="12"/>
        <v>67780.126911009749</v>
      </c>
      <c r="P70">
        <f t="shared" si="13"/>
        <v>2975.0562790699669</v>
      </c>
      <c r="Q70">
        <f t="shared" si="14"/>
        <v>991.68542635665563</v>
      </c>
      <c r="R70">
        <f t="shared" si="15"/>
        <v>1996.4177674731457</v>
      </c>
      <c r="S70">
        <f t="shared" si="16"/>
        <v>783.55616157489112</v>
      </c>
      <c r="T70">
        <f t="shared" si="17"/>
        <v>140316.07973942457</v>
      </c>
      <c r="U70">
        <f t="shared" si="18"/>
        <v>376.95720698741792</v>
      </c>
      <c r="V70">
        <f t="shared" si="19"/>
        <v>71746.868616436361</v>
      </c>
      <c r="W70">
        <f t="shared" si="20"/>
        <v>2779.9739290480366</v>
      </c>
      <c r="X70">
        <f t="shared" si="21"/>
        <v>41.080524843745991</v>
      </c>
    </row>
    <row r="71" spans="1:24" x14ac:dyDescent="0.2">
      <c r="A71">
        <v>66</v>
      </c>
      <c r="B71">
        <f t="shared" ref="B71:B134" si="25">1/3</f>
        <v>0.33333333333333331</v>
      </c>
      <c r="C71">
        <f t="shared" ref="C71:C134" si="26">1/4</f>
        <v>0.25</v>
      </c>
      <c r="D71">
        <v>2</v>
      </c>
      <c r="E71">
        <f t="shared" si="22"/>
        <v>0.5</v>
      </c>
      <c r="F71">
        <f t="shared" ref="F71:F134" si="27">1/7</f>
        <v>0.14285714285714285</v>
      </c>
      <c r="G71">
        <f t="shared" ref="G71:G134" si="28">1/11</f>
        <v>9.0909090909090912E-2</v>
      </c>
      <c r="H71">
        <f t="shared" ref="H71:H134" si="29">1/17</f>
        <v>5.8823529411764705E-2</v>
      </c>
      <c r="I71">
        <v>0.04</v>
      </c>
      <c r="J71">
        <v>0.01</v>
      </c>
      <c r="K71">
        <f t="shared" si="24"/>
        <v>0.03</v>
      </c>
      <c r="L71">
        <f t="shared" si="23"/>
        <v>0.96</v>
      </c>
      <c r="M71" s="1">
        <f t="shared" ref="M71:M134" si="30">M70-MIN(E71*SUM(O70:Q70),M70)</f>
        <v>670117.46372948785</v>
      </c>
      <c r="N71">
        <f t="shared" ref="N71:N134" si="31">N70+MIN(E71*SUM(O70:Q70), M70)-B71*N70</f>
        <v>88399.582621816575</v>
      </c>
      <c r="O71">
        <f t="shared" ref="O71:O134" si="32">O70+L71*B71*N70-C71*O70</f>
        <v>76047.646373784519</v>
      </c>
      <c r="P71">
        <f t="shared" ref="P71:P134" si="33">P70+K71*B71*N70-F71*P70</f>
        <v>3337.9404639068043</v>
      </c>
      <c r="Q71">
        <f t="shared" ref="Q71:Q134" si="34">Q70+J71*B71*N70-F71*Q70</f>
        <v>1112.6468213022681</v>
      </c>
      <c r="R71">
        <f t="shared" ref="R71:R134" si="35">R70+F71*P70-G71*R70</f>
        <v>2239.9332830245435</v>
      </c>
      <c r="S71">
        <f t="shared" ref="S71:S134" si="36">S70+F71*Q70-H71*S70</f>
        <v>879.13396928110046</v>
      </c>
      <c r="T71">
        <f t="shared" ref="T71:T134" si="37">T70+C71*O70+G71*R70</f>
        <v>157442.60399149277</v>
      </c>
      <c r="U71">
        <f t="shared" ref="U71:U134" si="38">U70+H71*S70</f>
        <v>423.04874590358799</v>
      </c>
      <c r="V71">
        <f t="shared" ref="V71:V134" si="39">SUM(O71:Q71)</f>
        <v>80498.233658993602</v>
      </c>
      <c r="W71">
        <f t="shared" ref="W71:W134" si="40">SUM(R71:S71)</f>
        <v>3119.0672523056437</v>
      </c>
      <c r="X71">
        <f t="shared" ref="X71:X134" si="41">U71-U70</f>
        <v>46.091538916170066</v>
      </c>
    </row>
    <row r="72" spans="1:24" x14ac:dyDescent="0.2">
      <c r="A72">
        <v>67</v>
      </c>
      <c r="B72">
        <f t="shared" si="25"/>
        <v>0.33333333333333331</v>
      </c>
      <c r="C72">
        <f t="shared" si="26"/>
        <v>0.25</v>
      </c>
      <c r="D72">
        <v>2</v>
      </c>
      <c r="E72">
        <f t="shared" si="22"/>
        <v>0.5</v>
      </c>
      <c r="F72">
        <f t="shared" si="27"/>
        <v>0.14285714285714285</v>
      </c>
      <c r="G72">
        <f t="shared" si="28"/>
        <v>9.0909090909090912E-2</v>
      </c>
      <c r="H72">
        <f t="shared" si="29"/>
        <v>5.8823529411764705E-2</v>
      </c>
      <c r="I72">
        <v>0.04</v>
      </c>
      <c r="J72">
        <v>0.01</v>
      </c>
      <c r="K72">
        <f t="shared" si="24"/>
        <v>0.03</v>
      </c>
      <c r="L72">
        <f t="shared" si="23"/>
        <v>0.96</v>
      </c>
      <c r="M72" s="1">
        <f t="shared" si="30"/>
        <v>629868.34689999104</v>
      </c>
      <c r="N72">
        <f t="shared" si="31"/>
        <v>99182.171910707868</v>
      </c>
      <c r="O72">
        <f t="shared" si="32"/>
        <v>85323.60121931968</v>
      </c>
      <c r="P72">
        <f t="shared" si="33"/>
        <v>3745.0876524239975</v>
      </c>
      <c r="Q72">
        <f t="shared" si="34"/>
        <v>1248.3625508079992</v>
      </c>
      <c r="R72">
        <f t="shared" si="35"/>
        <v>2513.1516222687392</v>
      </c>
      <c r="S72">
        <f t="shared" si="36"/>
        <v>986.36975228253618</v>
      </c>
      <c r="T72">
        <f t="shared" si="37"/>
        <v>176658.14588339569</v>
      </c>
      <c r="U72">
        <f t="shared" si="38"/>
        <v>474.76250880247625</v>
      </c>
      <c r="V72">
        <f t="shared" si="39"/>
        <v>90317.051422551682</v>
      </c>
      <c r="W72">
        <f t="shared" si="40"/>
        <v>3499.5213745512756</v>
      </c>
      <c r="X72">
        <f t="shared" si="41"/>
        <v>51.713762898888262</v>
      </c>
    </row>
    <row r="73" spans="1:24" x14ac:dyDescent="0.2">
      <c r="A73">
        <v>68</v>
      </c>
      <c r="B73">
        <f t="shared" si="25"/>
        <v>0.33333333333333331</v>
      </c>
      <c r="C73">
        <f t="shared" si="26"/>
        <v>0.25</v>
      </c>
      <c r="D73">
        <v>2</v>
      </c>
      <c r="E73">
        <f t="shared" si="22"/>
        <v>0.5</v>
      </c>
      <c r="F73">
        <f t="shared" si="27"/>
        <v>0.14285714285714285</v>
      </c>
      <c r="G73">
        <f t="shared" si="28"/>
        <v>9.0909090909090912E-2</v>
      </c>
      <c r="H73">
        <f t="shared" si="29"/>
        <v>5.8823529411764705E-2</v>
      </c>
      <c r="I73">
        <v>0.04</v>
      </c>
      <c r="J73">
        <v>0.01</v>
      </c>
      <c r="K73">
        <f t="shared" si="24"/>
        <v>0.03</v>
      </c>
      <c r="L73">
        <f t="shared" si="23"/>
        <v>0.96</v>
      </c>
      <c r="M73" s="1">
        <f t="shared" si="30"/>
        <v>584709.82118871517</v>
      </c>
      <c r="N73">
        <f t="shared" si="31"/>
        <v>111279.97365174776</v>
      </c>
      <c r="O73">
        <f t="shared" si="32"/>
        <v>95730.995925916272</v>
      </c>
      <c r="P73">
        <f t="shared" si="33"/>
        <v>4201.8968497562191</v>
      </c>
      <c r="Q73">
        <f t="shared" si="34"/>
        <v>1400.6322832520732</v>
      </c>
      <c r="R73">
        <f t="shared" si="35"/>
        <v>2819.6958147464379</v>
      </c>
      <c r="S73">
        <f t="shared" si="36"/>
        <v>1106.685509406555</v>
      </c>
      <c r="T73">
        <f t="shared" si="37"/>
        <v>198217.51451752277</v>
      </c>
      <c r="U73">
        <f t="shared" si="38"/>
        <v>532.78425893674307</v>
      </c>
      <c r="V73">
        <f t="shared" si="39"/>
        <v>101333.52505892456</v>
      </c>
      <c r="W73">
        <f t="shared" si="40"/>
        <v>3926.3813241529929</v>
      </c>
      <c r="X73">
        <f t="shared" si="41"/>
        <v>58.021750134266824</v>
      </c>
    </row>
    <row r="74" spans="1:24" x14ac:dyDescent="0.2">
      <c r="A74">
        <v>69</v>
      </c>
      <c r="B74">
        <f t="shared" si="25"/>
        <v>0.33333333333333331</v>
      </c>
      <c r="C74">
        <f t="shared" si="26"/>
        <v>0.25</v>
      </c>
      <c r="D74">
        <v>2</v>
      </c>
      <c r="E74">
        <f t="shared" si="22"/>
        <v>0.5</v>
      </c>
      <c r="F74">
        <f t="shared" si="27"/>
        <v>0.14285714285714285</v>
      </c>
      <c r="G74">
        <f t="shared" si="28"/>
        <v>9.0909090909090912E-2</v>
      </c>
      <c r="H74">
        <f t="shared" si="29"/>
        <v>5.8823529411764705E-2</v>
      </c>
      <c r="I74">
        <v>0.04</v>
      </c>
      <c r="J74">
        <v>0.01</v>
      </c>
      <c r="K74">
        <f t="shared" si="24"/>
        <v>0.03</v>
      </c>
      <c r="L74">
        <f t="shared" si="23"/>
        <v>0.96</v>
      </c>
      <c r="M74" s="1">
        <f t="shared" si="30"/>
        <v>534043.05865925294</v>
      </c>
      <c r="N74">
        <f t="shared" si="31"/>
        <v>124853.41163062744</v>
      </c>
      <c r="O74">
        <f t="shared" si="32"/>
        <v>107407.83851299647</v>
      </c>
      <c r="P74">
        <f t="shared" si="33"/>
        <v>4714.4256077370937</v>
      </c>
      <c r="Q74">
        <f t="shared" si="34"/>
        <v>1571.4752025790315</v>
      </c>
      <c r="R74">
        <f t="shared" si="35"/>
        <v>3163.6308101242735</v>
      </c>
      <c r="S74">
        <f t="shared" si="36"/>
        <v>1241.6766879732722</v>
      </c>
      <c r="T74">
        <f t="shared" si="37"/>
        <v>222406.59948216059</v>
      </c>
      <c r="U74">
        <f t="shared" si="38"/>
        <v>597.88340654889339</v>
      </c>
      <c r="V74">
        <f t="shared" si="39"/>
        <v>113693.73932331261</v>
      </c>
      <c r="W74">
        <f t="shared" si="40"/>
        <v>4405.3074980975452</v>
      </c>
      <c r="X74">
        <f t="shared" si="41"/>
        <v>65.099147612150318</v>
      </c>
    </row>
    <row r="75" spans="1:24" x14ac:dyDescent="0.2">
      <c r="A75">
        <v>70</v>
      </c>
      <c r="B75">
        <f t="shared" si="25"/>
        <v>0.33333333333333331</v>
      </c>
      <c r="C75">
        <f t="shared" si="26"/>
        <v>0.25</v>
      </c>
      <c r="D75">
        <v>2</v>
      </c>
      <c r="E75">
        <f t="shared" si="22"/>
        <v>0.5</v>
      </c>
      <c r="F75">
        <f t="shared" si="27"/>
        <v>0.14285714285714285</v>
      </c>
      <c r="G75">
        <f t="shared" si="28"/>
        <v>9.0909090909090912E-2</v>
      </c>
      <c r="H75">
        <f t="shared" si="29"/>
        <v>5.8823529411764705E-2</v>
      </c>
      <c r="I75">
        <v>0.04</v>
      </c>
      <c r="J75">
        <v>0.01</v>
      </c>
      <c r="K75">
        <f t="shared" si="24"/>
        <v>0.03</v>
      </c>
      <c r="L75">
        <f t="shared" si="23"/>
        <v>0.96</v>
      </c>
      <c r="M75" s="1">
        <f t="shared" si="30"/>
        <v>477196.18899759662</v>
      </c>
      <c r="N75">
        <f t="shared" si="31"/>
        <v>140082.47741540792</v>
      </c>
      <c r="O75">
        <f t="shared" si="32"/>
        <v>120508.97060654813</v>
      </c>
      <c r="P75">
        <f t="shared" si="33"/>
        <v>5289.470351509497</v>
      </c>
      <c r="Q75">
        <f t="shared" si="34"/>
        <v>1763.1567838364995</v>
      </c>
      <c r="R75">
        <f t="shared" si="35"/>
        <v>3549.5173817377554</v>
      </c>
      <c r="S75">
        <f t="shared" si="36"/>
        <v>1393.1333403096639</v>
      </c>
      <c r="T75">
        <f t="shared" si="37"/>
        <v>249546.1619113301</v>
      </c>
      <c r="U75">
        <f t="shared" si="38"/>
        <v>670.92321172379172</v>
      </c>
      <c r="V75">
        <f t="shared" si="39"/>
        <v>127561.59774189413</v>
      </c>
      <c r="W75">
        <f t="shared" si="40"/>
        <v>4942.6507220474195</v>
      </c>
      <c r="X75">
        <f t="shared" si="41"/>
        <v>73.039805174898333</v>
      </c>
    </row>
    <row r="76" spans="1:24" x14ac:dyDescent="0.2">
      <c r="A76">
        <v>71</v>
      </c>
      <c r="B76">
        <f t="shared" si="25"/>
        <v>0.33333333333333331</v>
      </c>
      <c r="C76">
        <f t="shared" si="26"/>
        <v>0.25</v>
      </c>
      <c r="D76">
        <v>2</v>
      </c>
      <c r="E76">
        <f t="shared" si="22"/>
        <v>0.5</v>
      </c>
      <c r="F76">
        <f t="shared" si="27"/>
        <v>0.14285714285714285</v>
      </c>
      <c r="G76">
        <f t="shared" si="28"/>
        <v>9.0909090909090912E-2</v>
      </c>
      <c r="H76">
        <f t="shared" si="29"/>
        <v>5.8823529411764705E-2</v>
      </c>
      <c r="I76">
        <v>0.04</v>
      </c>
      <c r="J76">
        <v>0.01</v>
      </c>
      <c r="K76">
        <f t="shared" si="24"/>
        <v>0.03</v>
      </c>
      <c r="L76">
        <f t="shared" si="23"/>
        <v>0.96</v>
      </c>
      <c r="M76" s="1">
        <f t="shared" si="30"/>
        <v>413415.39012664952</v>
      </c>
      <c r="N76">
        <f t="shared" si="31"/>
        <v>157169.11714788567</v>
      </c>
      <c r="O76">
        <f t="shared" si="32"/>
        <v>135208.12072784163</v>
      </c>
      <c r="P76">
        <f t="shared" si="33"/>
        <v>5934.6565040193618</v>
      </c>
      <c r="Q76">
        <f t="shared" si="34"/>
        <v>1978.2188346731209</v>
      </c>
      <c r="R76">
        <f t="shared" si="35"/>
        <v>3982.4726050421737</v>
      </c>
      <c r="S76">
        <f t="shared" si="36"/>
        <v>1563.0638608395197</v>
      </c>
      <c r="T76">
        <f t="shared" si="37"/>
        <v>279996.08796130691</v>
      </c>
      <c r="U76">
        <f t="shared" si="38"/>
        <v>752.87223174200722</v>
      </c>
      <c r="V76">
        <f t="shared" si="39"/>
        <v>143120.99606653411</v>
      </c>
      <c r="W76">
        <f t="shared" si="40"/>
        <v>5545.5364658816934</v>
      </c>
      <c r="X76">
        <f t="shared" si="41"/>
        <v>81.949020018215492</v>
      </c>
    </row>
    <row r="77" spans="1:24" x14ac:dyDescent="0.2">
      <c r="A77">
        <v>72</v>
      </c>
      <c r="B77">
        <f t="shared" si="25"/>
        <v>0.33333333333333331</v>
      </c>
      <c r="C77">
        <f t="shared" si="26"/>
        <v>0.25</v>
      </c>
      <c r="D77">
        <v>2</v>
      </c>
      <c r="E77">
        <f t="shared" si="22"/>
        <v>0.5</v>
      </c>
      <c r="F77">
        <f t="shared" si="27"/>
        <v>0.14285714285714285</v>
      </c>
      <c r="G77">
        <f t="shared" si="28"/>
        <v>9.0909090909090912E-2</v>
      </c>
      <c r="H77">
        <f t="shared" si="29"/>
        <v>5.8823529411764705E-2</v>
      </c>
      <c r="I77">
        <v>0.04</v>
      </c>
      <c r="J77">
        <v>0.01</v>
      </c>
      <c r="K77">
        <f t="shared" si="24"/>
        <v>0.03</v>
      </c>
      <c r="L77">
        <f t="shared" si="23"/>
        <v>0.96</v>
      </c>
      <c r="M77" s="1">
        <f t="shared" si="30"/>
        <v>341854.89209338248</v>
      </c>
      <c r="N77">
        <f t="shared" si="31"/>
        <v>176339.90946519084</v>
      </c>
      <c r="O77">
        <f t="shared" si="32"/>
        <v>151700.20803320463</v>
      </c>
      <c r="P77">
        <f t="shared" si="33"/>
        <v>6658.5396034954529</v>
      </c>
      <c r="Q77">
        <f t="shared" si="34"/>
        <v>2219.5132011651508</v>
      </c>
      <c r="R77">
        <f t="shared" si="35"/>
        <v>4468.2377129501965</v>
      </c>
      <c r="S77">
        <f t="shared" si="36"/>
        <v>1753.7216185165485</v>
      </c>
      <c r="T77">
        <f t="shared" si="37"/>
        <v>314160.16110736207</v>
      </c>
      <c r="U77">
        <f t="shared" si="38"/>
        <v>844.81716473256722</v>
      </c>
      <c r="V77">
        <f t="shared" si="39"/>
        <v>160578.26083786524</v>
      </c>
      <c r="W77">
        <f t="shared" si="40"/>
        <v>6221.9593314667454</v>
      </c>
      <c r="X77">
        <f t="shared" si="41"/>
        <v>91.944932990560005</v>
      </c>
    </row>
    <row r="78" spans="1:24" x14ac:dyDescent="0.2">
      <c r="A78">
        <v>73</v>
      </c>
      <c r="B78">
        <f t="shared" si="25"/>
        <v>0.33333333333333331</v>
      </c>
      <c r="C78">
        <f t="shared" si="26"/>
        <v>0.25</v>
      </c>
      <c r="D78">
        <v>2</v>
      </c>
      <c r="E78">
        <f t="shared" si="22"/>
        <v>0.5</v>
      </c>
      <c r="F78">
        <f t="shared" si="27"/>
        <v>0.14285714285714285</v>
      </c>
      <c r="G78">
        <f t="shared" si="28"/>
        <v>9.0909090909090912E-2</v>
      </c>
      <c r="H78">
        <f t="shared" si="29"/>
        <v>5.8823529411764705E-2</v>
      </c>
      <c r="I78">
        <v>0.04</v>
      </c>
      <c r="J78">
        <v>0.01</v>
      </c>
      <c r="K78">
        <f t="shared" si="24"/>
        <v>0.03</v>
      </c>
      <c r="L78">
        <f t="shared" si="23"/>
        <v>0.96</v>
      </c>
      <c r="M78" s="1">
        <f t="shared" si="30"/>
        <v>261565.76167444987</v>
      </c>
      <c r="N78">
        <f t="shared" si="31"/>
        <v>197849.07006239318</v>
      </c>
      <c r="O78">
        <f t="shared" si="32"/>
        <v>170203.92705376452</v>
      </c>
      <c r="P78">
        <f t="shared" si="33"/>
        <v>7470.7187547908688</v>
      </c>
      <c r="Q78">
        <f t="shared" si="34"/>
        <v>2490.2395849302893</v>
      </c>
      <c r="R78">
        <f t="shared" si="35"/>
        <v>5013.2542278566716</v>
      </c>
      <c r="S78">
        <f t="shared" si="36"/>
        <v>1967.6348377618567</v>
      </c>
      <c r="T78">
        <f t="shared" si="37"/>
        <v>352491.41654411325</v>
      </c>
      <c r="U78">
        <f t="shared" si="38"/>
        <v>947.97725993942299</v>
      </c>
      <c r="V78">
        <f t="shared" si="39"/>
        <v>180164.88539348569</v>
      </c>
      <c r="W78">
        <f t="shared" si="40"/>
        <v>6980.8890656185285</v>
      </c>
      <c r="X78">
        <f t="shared" si="41"/>
        <v>103.16009520685577</v>
      </c>
    </row>
    <row r="79" spans="1:24" x14ac:dyDescent="0.2">
      <c r="A79">
        <v>74</v>
      </c>
      <c r="B79">
        <f t="shared" si="25"/>
        <v>0.33333333333333331</v>
      </c>
      <c r="C79">
        <f t="shared" si="26"/>
        <v>0.25</v>
      </c>
      <c r="D79">
        <v>2</v>
      </c>
      <c r="E79">
        <f t="shared" si="22"/>
        <v>0.5</v>
      </c>
      <c r="F79">
        <f t="shared" si="27"/>
        <v>0.14285714285714285</v>
      </c>
      <c r="G79">
        <f t="shared" si="28"/>
        <v>9.0909090909090912E-2</v>
      </c>
      <c r="H79">
        <f t="shared" si="29"/>
        <v>5.8823529411764705E-2</v>
      </c>
      <c r="I79">
        <v>0.04</v>
      </c>
      <c r="J79">
        <v>0.01</v>
      </c>
      <c r="K79">
        <f t="shared" si="24"/>
        <v>0.03</v>
      </c>
      <c r="L79">
        <f t="shared" si="23"/>
        <v>0.96</v>
      </c>
      <c r="M79" s="1">
        <f t="shared" si="30"/>
        <v>171483.31897770701</v>
      </c>
      <c r="N79">
        <f t="shared" si="31"/>
        <v>221981.82273833832</v>
      </c>
      <c r="O79">
        <f t="shared" si="32"/>
        <v>190964.64771028922</v>
      </c>
      <c r="P79">
        <f t="shared" si="33"/>
        <v>8381.9639190161051</v>
      </c>
      <c r="Q79">
        <f t="shared" si="34"/>
        <v>2793.9879730053681</v>
      </c>
      <c r="R79">
        <f t="shared" si="35"/>
        <v>5624.7493799047606</v>
      </c>
      <c r="S79">
        <f t="shared" si="36"/>
        <v>2207.6401241440576</v>
      </c>
      <c r="T79">
        <f t="shared" si="37"/>
        <v>395498.14869190496</v>
      </c>
      <c r="U79">
        <f t="shared" si="38"/>
        <v>1063.7204856901205</v>
      </c>
      <c r="V79">
        <f t="shared" si="39"/>
        <v>202140.59960231069</v>
      </c>
      <c r="W79">
        <f t="shared" si="40"/>
        <v>7832.3895040488187</v>
      </c>
      <c r="X79">
        <f t="shared" si="41"/>
        <v>115.74322575069755</v>
      </c>
    </row>
    <row r="80" spans="1:24" x14ac:dyDescent="0.2">
      <c r="A80">
        <v>75</v>
      </c>
      <c r="B80">
        <f t="shared" si="25"/>
        <v>0.33333333333333331</v>
      </c>
      <c r="C80">
        <f t="shared" si="26"/>
        <v>0.25</v>
      </c>
      <c r="D80">
        <v>2</v>
      </c>
      <c r="E80">
        <f t="shared" si="22"/>
        <v>0.5</v>
      </c>
      <c r="F80">
        <f t="shared" si="27"/>
        <v>0.14285714285714285</v>
      </c>
      <c r="G80">
        <f t="shared" si="28"/>
        <v>9.0909090909090912E-2</v>
      </c>
      <c r="H80">
        <f t="shared" si="29"/>
        <v>5.8823529411764705E-2</v>
      </c>
      <c r="I80">
        <v>0.04</v>
      </c>
      <c r="J80">
        <v>0.01</v>
      </c>
      <c r="K80">
        <f t="shared" si="24"/>
        <v>0.03</v>
      </c>
      <c r="L80">
        <f t="shared" si="23"/>
        <v>0.96</v>
      </c>
      <c r="M80" s="1">
        <f t="shared" si="30"/>
        <v>70413.019176551665</v>
      </c>
      <c r="N80">
        <f t="shared" si="31"/>
        <v>249058.18162671424</v>
      </c>
      <c r="O80">
        <f t="shared" si="32"/>
        <v>214257.66905898516</v>
      </c>
      <c r="P80">
        <f t="shared" si="33"/>
        <v>9404.3587293971868</v>
      </c>
      <c r="Q80">
        <f t="shared" si="34"/>
        <v>3134.7862431323956</v>
      </c>
      <c r="R80">
        <f t="shared" si="35"/>
        <v>6310.8319441884469</v>
      </c>
      <c r="S80">
        <f t="shared" si="36"/>
        <v>2476.9200793716445</v>
      </c>
      <c r="T80">
        <f t="shared" si="37"/>
        <v>443750.65147219592</v>
      </c>
      <c r="U80">
        <f t="shared" si="38"/>
        <v>1193.5816694633004</v>
      </c>
      <c r="V80">
        <f t="shared" si="39"/>
        <v>226796.81403151475</v>
      </c>
      <c r="W80">
        <f t="shared" si="40"/>
        <v>8787.7520235600914</v>
      </c>
      <c r="X80">
        <f t="shared" si="41"/>
        <v>129.86118377317985</v>
      </c>
    </row>
    <row r="81" spans="1:24" x14ac:dyDescent="0.2">
      <c r="A81">
        <v>76</v>
      </c>
      <c r="B81">
        <f t="shared" si="25"/>
        <v>0.33333333333333331</v>
      </c>
      <c r="C81">
        <f t="shared" si="26"/>
        <v>0.25</v>
      </c>
      <c r="D81">
        <v>2</v>
      </c>
      <c r="E81">
        <f t="shared" si="22"/>
        <v>0.5</v>
      </c>
      <c r="F81">
        <f t="shared" si="27"/>
        <v>0.14285714285714285</v>
      </c>
      <c r="G81">
        <f t="shared" si="28"/>
        <v>9.0909090909090912E-2</v>
      </c>
      <c r="H81">
        <f t="shared" si="29"/>
        <v>5.8823529411764705E-2</v>
      </c>
      <c r="I81">
        <v>0.04</v>
      </c>
      <c r="J81">
        <v>0.01</v>
      </c>
      <c r="K81">
        <f t="shared" si="24"/>
        <v>0.03</v>
      </c>
      <c r="L81">
        <f t="shared" si="23"/>
        <v>0.96</v>
      </c>
      <c r="M81" s="1">
        <f t="shared" si="30"/>
        <v>0</v>
      </c>
      <c r="N81">
        <f t="shared" si="31"/>
        <v>236451.8069276945</v>
      </c>
      <c r="O81">
        <f t="shared" si="32"/>
        <v>240391.86991478744</v>
      </c>
      <c r="P81">
        <f t="shared" si="33"/>
        <v>10551.460727179017</v>
      </c>
      <c r="Q81">
        <f t="shared" si="34"/>
        <v>3517.1535757263391</v>
      </c>
      <c r="R81">
        <f t="shared" si="35"/>
        <v>7080.599767747537</v>
      </c>
      <c r="S81">
        <f t="shared" si="36"/>
        <v>2779.0455043939064</v>
      </c>
      <c r="T81">
        <f t="shared" si="37"/>
        <v>497888.78073186841</v>
      </c>
      <c r="U81">
        <f t="shared" si="38"/>
        <v>1339.2828506028088</v>
      </c>
      <c r="V81">
        <f t="shared" si="39"/>
        <v>254460.48421769281</v>
      </c>
      <c r="W81">
        <f t="shared" si="40"/>
        <v>9859.6452721414425</v>
      </c>
      <c r="X81">
        <f t="shared" si="41"/>
        <v>145.70118113950844</v>
      </c>
    </row>
    <row r="82" spans="1:24" x14ac:dyDescent="0.2">
      <c r="A82">
        <v>77</v>
      </c>
      <c r="B82">
        <f t="shared" si="25"/>
        <v>0.33333333333333331</v>
      </c>
      <c r="C82">
        <f t="shared" si="26"/>
        <v>0.25</v>
      </c>
      <c r="D82">
        <v>2</v>
      </c>
      <c r="E82">
        <f t="shared" si="22"/>
        <v>0.5</v>
      </c>
      <c r="F82">
        <f t="shared" si="27"/>
        <v>0.14285714285714285</v>
      </c>
      <c r="G82">
        <f t="shared" si="28"/>
        <v>9.0909090909090912E-2</v>
      </c>
      <c r="H82">
        <f t="shared" si="29"/>
        <v>5.8823529411764705E-2</v>
      </c>
      <c r="I82">
        <v>0.04</v>
      </c>
      <c r="J82">
        <v>0.02</v>
      </c>
      <c r="K82">
        <f t="shared" si="24"/>
        <v>0.06</v>
      </c>
      <c r="L82">
        <f t="shared" si="23"/>
        <v>0.91999999999999993</v>
      </c>
      <c r="M82" s="1">
        <f t="shared" si="30"/>
        <v>0</v>
      </c>
      <c r="N82">
        <f t="shared" si="31"/>
        <v>157634.53795179634</v>
      </c>
      <c r="O82">
        <f t="shared" si="32"/>
        <v>252805.7898939169</v>
      </c>
      <c r="P82">
        <f t="shared" si="33"/>
        <v>13773.145333278761</v>
      </c>
      <c r="Q82">
        <f t="shared" si="34"/>
        <v>4591.0484444262538</v>
      </c>
      <c r="R82">
        <f t="shared" si="35"/>
        <v>7944.2604122246339</v>
      </c>
      <c r="S82">
        <f t="shared" si="36"/>
        <v>3118.0227502476073</v>
      </c>
      <c r="T82">
        <f t="shared" si="37"/>
        <v>558630.43909854232</v>
      </c>
      <c r="U82">
        <f t="shared" si="38"/>
        <v>1502.7561155671563</v>
      </c>
      <c r="V82">
        <f t="shared" si="39"/>
        <v>271169.98367162194</v>
      </c>
      <c r="W82">
        <f t="shared" si="40"/>
        <v>11062.283162472242</v>
      </c>
      <c r="X82">
        <f t="shared" si="41"/>
        <v>163.47326496434744</v>
      </c>
    </row>
    <row r="83" spans="1:24" x14ac:dyDescent="0.2">
      <c r="A83">
        <v>78</v>
      </c>
      <c r="B83">
        <f t="shared" si="25"/>
        <v>0.33333333333333331</v>
      </c>
      <c r="C83">
        <f t="shared" si="26"/>
        <v>0.25</v>
      </c>
      <c r="D83">
        <v>2</v>
      </c>
      <c r="E83">
        <f t="shared" si="22"/>
        <v>0.5</v>
      </c>
      <c r="F83">
        <f t="shared" si="27"/>
        <v>0.14285714285714285</v>
      </c>
      <c r="G83">
        <f t="shared" si="28"/>
        <v>9.0909090909090912E-2</v>
      </c>
      <c r="H83">
        <f t="shared" si="29"/>
        <v>5.8823529411764705E-2</v>
      </c>
      <c r="I83">
        <v>0.04</v>
      </c>
      <c r="J83">
        <v>0.03</v>
      </c>
      <c r="K83">
        <f t="shared" si="24"/>
        <v>0.09</v>
      </c>
      <c r="L83">
        <f t="shared" si="23"/>
        <v>0.88</v>
      </c>
      <c r="M83" s="1">
        <f t="shared" si="30"/>
        <v>0</v>
      </c>
      <c r="N83">
        <f t="shared" si="31"/>
        <v>105089.69196786423</v>
      </c>
      <c r="O83">
        <f t="shared" si="32"/>
        <v>235843.80688629791</v>
      </c>
      <c r="P83">
        <f t="shared" si="33"/>
        <v>16534.589281364257</v>
      </c>
      <c r="Q83">
        <f t="shared" si="34"/>
        <v>5511.5297604547522</v>
      </c>
      <c r="R83">
        <f t="shared" si="35"/>
        <v>9189.6471106726076</v>
      </c>
      <c r="S83">
        <f t="shared" si="36"/>
        <v>3590.4737107813303</v>
      </c>
      <c r="T83">
        <f t="shared" si="37"/>
        <v>622554.09206404199</v>
      </c>
      <c r="U83">
        <f t="shared" si="38"/>
        <v>1686.1692185228978</v>
      </c>
      <c r="V83">
        <f t="shared" si="39"/>
        <v>257889.92592811692</v>
      </c>
      <c r="W83">
        <f t="shared" si="40"/>
        <v>12780.120821453938</v>
      </c>
      <c r="X83">
        <f t="shared" si="41"/>
        <v>183.41310295574158</v>
      </c>
    </row>
    <row r="84" spans="1:24" x14ac:dyDescent="0.2">
      <c r="A84">
        <v>79</v>
      </c>
      <c r="B84">
        <f t="shared" si="25"/>
        <v>0.33333333333333331</v>
      </c>
      <c r="C84">
        <f t="shared" si="26"/>
        <v>0.25</v>
      </c>
      <c r="D84">
        <v>2</v>
      </c>
      <c r="E84">
        <f t="shared" si="22"/>
        <v>0.5</v>
      </c>
      <c r="F84">
        <f t="shared" si="27"/>
        <v>0.14285714285714285</v>
      </c>
      <c r="G84">
        <f t="shared" si="28"/>
        <v>9.0909090909090912E-2</v>
      </c>
      <c r="H84">
        <f t="shared" si="29"/>
        <v>5.8823529411764705E-2</v>
      </c>
      <c r="I84">
        <v>0.04</v>
      </c>
      <c r="J84">
        <v>5.0000000000000001E-3</v>
      </c>
      <c r="K84">
        <f t="shared" si="24"/>
        <v>1.4999999999999999E-2</v>
      </c>
      <c r="L84">
        <f t="shared" si="23"/>
        <v>0.98</v>
      </c>
      <c r="M84" s="1">
        <f t="shared" si="30"/>
        <v>0</v>
      </c>
      <c r="N84">
        <f t="shared" si="31"/>
        <v>70059.79464524283</v>
      </c>
      <c r="O84">
        <f t="shared" si="32"/>
        <v>211212.1545408924</v>
      </c>
      <c r="P84">
        <f t="shared" si="33"/>
        <v>14697.953558151541</v>
      </c>
      <c r="Q84">
        <f t="shared" si="34"/>
        <v>4899.3178527171804</v>
      </c>
      <c r="R84">
        <f t="shared" si="35"/>
        <v>10716.308829118043</v>
      </c>
      <c r="S84">
        <f t="shared" si="36"/>
        <v>4166.6307692036962</v>
      </c>
      <c r="T84">
        <f t="shared" si="37"/>
        <v>682350.46625022311</v>
      </c>
      <c r="U84">
        <f t="shared" si="38"/>
        <v>1897.3735544512115</v>
      </c>
      <c r="V84">
        <f t="shared" si="39"/>
        <v>230809.42595176114</v>
      </c>
      <c r="W84">
        <f t="shared" si="40"/>
        <v>14882.93959832174</v>
      </c>
      <c r="X84">
        <f t="shared" si="41"/>
        <v>211.20433592831364</v>
      </c>
    </row>
    <row r="85" spans="1:24" x14ac:dyDescent="0.2">
      <c r="A85">
        <v>80</v>
      </c>
      <c r="B85">
        <f t="shared" si="25"/>
        <v>0.33333333333333331</v>
      </c>
      <c r="C85">
        <f t="shared" si="26"/>
        <v>0.25</v>
      </c>
      <c r="D85">
        <v>2</v>
      </c>
      <c r="E85">
        <f t="shared" si="22"/>
        <v>0.5</v>
      </c>
      <c r="F85">
        <f t="shared" si="27"/>
        <v>0.14285714285714285</v>
      </c>
      <c r="G85">
        <f t="shared" si="28"/>
        <v>9.0909090909090912E-2</v>
      </c>
      <c r="H85">
        <f t="shared" si="29"/>
        <v>5.8823529411764705E-2</v>
      </c>
      <c r="I85">
        <v>0.04</v>
      </c>
      <c r="J85">
        <v>0.1</v>
      </c>
      <c r="K85">
        <f t="shared" si="24"/>
        <v>0.30000000000000004</v>
      </c>
      <c r="L85">
        <f t="shared" si="23"/>
        <v>0.6</v>
      </c>
      <c r="M85" s="1">
        <f t="shared" si="30"/>
        <v>0</v>
      </c>
      <c r="N85">
        <f t="shared" si="31"/>
        <v>46706.529763495222</v>
      </c>
      <c r="O85">
        <f t="shared" si="32"/>
        <v>172421.07483471785</v>
      </c>
      <c r="P85">
        <f t="shared" si="33"/>
        <v>19604.225371511318</v>
      </c>
      <c r="Q85">
        <f t="shared" si="34"/>
        <v>6534.7417905037728</v>
      </c>
      <c r="R85">
        <f t="shared" si="35"/>
        <v>11841.806586726363</v>
      </c>
      <c r="S85">
        <f t="shared" si="36"/>
        <v>4621.437391991647</v>
      </c>
      <c r="T85">
        <f t="shared" si="37"/>
        <v>736127.71477900236</v>
      </c>
      <c r="U85">
        <f t="shared" si="38"/>
        <v>2142.4694820514287</v>
      </c>
      <c r="V85">
        <f t="shared" si="39"/>
        <v>198560.04199673294</v>
      </c>
      <c r="W85">
        <f t="shared" si="40"/>
        <v>16463.243978718012</v>
      </c>
      <c r="X85">
        <f t="shared" si="41"/>
        <v>245.09592760021724</v>
      </c>
    </row>
    <row r="86" spans="1:24" x14ac:dyDescent="0.2">
      <c r="A86">
        <v>81</v>
      </c>
      <c r="B86">
        <f t="shared" si="25"/>
        <v>0.33333333333333331</v>
      </c>
      <c r="C86">
        <f t="shared" si="26"/>
        <v>0.25</v>
      </c>
      <c r="D86">
        <v>2</v>
      </c>
      <c r="E86">
        <f t="shared" si="22"/>
        <v>0.5</v>
      </c>
      <c r="F86">
        <f t="shared" si="27"/>
        <v>0.14285714285714285</v>
      </c>
      <c r="G86">
        <f t="shared" si="28"/>
        <v>9.0909090909090912E-2</v>
      </c>
      <c r="H86">
        <f t="shared" si="29"/>
        <v>5.8823529411764705E-2</v>
      </c>
      <c r="I86">
        <v>0.04</v>
      </c>
      <c r="J86">
        <v>0.01</v>
      </c>
      <c r="K86">
        <f t="shared" si="24"/>
        <v>0.03</v>
      </c>
      <c r="L86">
        <f t="shared" si="23"/>
        <v>0.96</v>
      </c>
      <c r="M86" s="1">
        <f t="shared" si="30"/>
        <v>0</v>
      </c>
      <c r="N86">
        <f t="shared" si="31"/>
        <v>31137.686508996816</v>
      </c>
      <c r="O86">
        <f t="shared" si="32"/>
        <v>144261.89565035683</v>
      </c>
      <c r="P86">
        <f t="shared" si="33"/>
        <v>17270.687044644656</v>
      </c>
      <c r="Q86">
        <f t="shared" si="34"/>
        <v>5756.8956815482179</v>
      </c>
      <c r="R86">
        <f t="shared" si="35"/>
        <v>13565.882339707401</v>
      </c>
      <c r="S86">
        <f t="shared" si="36"/>
        <v>5283.1226751397362</v>
      </c>
      <c r="T86">
        <f t="shared" si="37"/>
        <v>780309.51135920244</v>
      </c>
      <c r="U86">
        <f t="shared" si="38"/>
        <v>2414.3187404038786</v>
      </c>
      <c r="V86">
        <f t="shared" si="39"/>
        <v>167289.47837654973</v>
      </c>
      <c r="W86">
        <f t="shared" si="40"/>
        <v>18849.005014847138</v>
      </c>
      <c r="X86">
        <f t="shared" si="41"/>
        <v>271.84925835244985</v>
      </c>
    </row>
    <row r="87" spans="1:24" x14ac:dyDescent="0.2">
      <c r="A87">
        <v>82</v>
      </c>
      <c r="B87">
        <f t="shared" si="25"/>
        <v>0.33333333333333331</v>
      </c>
      <c r="C87">
        <f t="shared" si="26"/>
        <v>0.25</v>
      </c>
      <c r="D87">
        <v>2</v>
      </c>
      <c r="E87">
        <f t="shared" si="22"/>
        <v>0.5</v>
      </c>
      <c r="F87">
        <f t="shared" si="27"/>
        <v>0.14285714285714285</v>
      </c>
      <c r="G87">
        <f t="shared" si="28"/>
        <v>9.0909090909090912E-2</v>
      </c>
      <c r="H87">
        <f t="shared" si="29"/>
        <v>5.8823529411764705E-2</v>
      </c>
      <c r="I87">
        <v>0.04</v>
      </c>
      <c r="J87">
        <v>0.01</v>
      </c>
      <c r="K87">
        <f t="shared" si="24"/>
        <v>0.03</v>
      </c>
      <c r="L87">
        <f t="shared" si="23"/>
        <v>0.96</v>
      </c>
      <c r="M87" s="1">
        <f t="shared" si="30"/>
        <v>0</v>
      </c>
      <c r="N87">
        <f t="shared" si="31"/>
        <v>20758.457672664546</v>
      </c>
      <c r="O87">
        <f t="shared" si="32"/>
        <v>118160.48142064661</v>
      </c>
      <c r="P87">
        <f t="shared" si="33"/>
        <v>15114.822903356817</v>
      </c>
      <c r="Q87">
        <f t="shared" si="34"/>
        <v>5038.2743011189377</v>
      </c>
      <c r="R87">
        <f t="shared" si="35"/>
        <v>14799.861315202717</v>
      </c>
      <c r="S87">
        <f t="shared" si="36"/>
        <v>5794.7644218652958</v>
      </c>
      <c r="T87">
        <f t="shared" si="37"/>
        <v>817608.24730267422</v>
      </c>
      <c r="U87">
        <f t="shared" si="38"/>
        <v>2725.0906624709219</v>
      </c>
      <c r="V87">
        <f t="shared" si="39"/>
        <v>138313.57862512238</v>
      </c>
      <c r="W87">
        <f t="shared" si="40"/>
        <v>20594.625737068014</v>
      </c>
      <c r="X87">
        <f t="shared" si="41"/>
        <v>310.77192206704331</v>
      </c>
    </row>
    <row r="88" spans="1:24" x14ac:dyDescent="0.2">
      <c r="A88">
        <v>83</v>
      </c>
      <c r="B88">
        <f t="shared" si="25"/>
        <v>0.33333333333333331</v>
      </c>
      <c r="C88">
        <f t="shared" si="26"/>
        <v>0.25</v>
      </c>
      <c r="D88">
        <v>2</v>
      </c>
      <c r="E88">
        <f t="shared" si="22"/>
        <v>0.5</v>
      </c>
      <c r="F88">
        <f t="shared" si="27"/>
        <v>0.14285714285714285</v>
      </c>
      <c r="G88">
        <f t="shared" si="28"/>
        <v>9.0909090909090912E-2</v>
      </c>
      <c r="H88">
        <f t="shared" si="29"/>
        <v>5.8823529411764705E-2</v>
      </c>
      <c r="I88">
        <v>0.04</v>
      </c>
      <c r="J88">
        <v>0.01</v>
      </c>
      <c r="K88">
        <f t="shared" si="24"/>
        <v>0.03</v>
      </c>
      <c r="L88">
        <f t="shared" si="23"/>
        <v>0.96</v>
      </c>
      <c r="M88" s="1">
        <f t="shared" si="30"/>
        <v>0</v>
      </c>
      <c r="N88">
        <f t="shared" si="31"/>
        <v>13838.971781776365</v>
      </c>
      <c r="O88">
        <f t="shared" si="32"/>
        <v>95263.067520737619</v>
      </c>
      <c r="P88">
        <f t="shared" si="33"/>
        <v>13163.147065318202</v>
      </c>
      <c r="Q88">
        <f t="shared" si="34"/>
        <v>4387.7156884393999</v>
      </c>
      <c r="R88">
        <f t="shared" si="35"/>
        <v>15613.679792222276</v>
      </c>
      <c r="S88">
        <f t="shared" si="36"/>
        <v>6173.6493980498744</v>
      </c>
      <c r="T88">
        <f t="shared" si="37"/>
        <v>848493.80959558149</v>
      </c>
      <c r="U88">
        <f t="shared" si="38"/>
        <v>3065.9591578747627</v>
      </c>
      <c r="V88">
        <f t="shared" si="39"/>
        <v>112813.93027449523</v>
      </c>
      <c r="W88">
        <f t="shared" si="40"/>
        <v>21787.32919027215</v>
      </c>
      <c r="X88">
        <f t="shared" si="41"/>
        <v>340.86849540384083</v>
      </c>
    </row>
    <row r="89" spans="1:24" x14ac:dyDescent="0.2">
      <c r="A89">
        <v>84</v>
      </c>
      <c r="B89">
        <f t="shared" si="25"/>
        <v>0.33333333333333331</v>
      </c>
      <c r="C89">
        <f t="shared" si="26"/>
        <v>0.25</v>
      </c>
      <c r="D89">
        <v>2</v>
      </c>
      <c r="E89">
        <f t="shared" si="22"/>
        <v>0.5</v>
      </c>
      <c r="F89">
        <f t="shared" si="27"/>
        <v>0.14285714285714285</v>
      </c>
      <c r="G89">
        <f t="shared" si="28"/>
        <v>9.0909090909090912E-2</v>
      </c>
      <c r="H89">
        <f t="shared" si="29"/>
        <v>5.8823529411764705E-2</v>
      </c>
      <c r="I89">
        <v>0.04</v>
      </c>
      <c r="J89">
        <v>0.01</v>
      </c>
      <c r="K89">
        <f t="shared" si="24"/>
        <v>0.03</v>
      </c>
      <c r="L89">
        <f t="shared" si="23"/>
        <v>0.96</v>
      </c>
      <c r="M89" s="1">
        <f t="shared" si="30"/>
        <v>0</v>
      </c>
      <c r="N89">
        <f t="shared" si="31"/>
        <v>9225.9811878509099</v>
      </c>
      <c r="O89">
        <f t="shared" si="32"/>
        <v>75875.771610721655</v>
      </c>
      <c r="P89">
        <f t="shared" si="33"/>
        <v>11421.087202376222</v>
      </c>
      <c r="Q89">
        <f t="shared" si="34"/>
        <v>3807.0290674587404</v>
      </c>
      <c r="R89">
        <f t="shared" si="35"/>
        <v>16074.703937325447</v>
      </c>
      <c r="S89">
        <f t="shared" si="36"/>
        <v>6437.3100780256782</v>
      </c>
      <c r="T89">
        <f t="shared" si="37"/>
        <v>873729.00191142247</v>
      </c>
      <c r="U89">
        <f t="shared" si="38"/>
        <v>3429.1150048188729</v>
      </c>
      <c r="V89">
        <f t="shared" si="39"/>
        <v>91103.88788055662</v>
      </c>
      <c r="W89">
        <f t="shared" si="40"/>
        <v>22512.014015351124</v>
      </c>
      <c r="X89">
        <f t="shared" si="41"/>
        <v>363.15584694411018</v>
      </c>
    </row>
    <row r="90" spans="1:24" x14ac:dyDescent="0.2">
      <c r="A90">
        <v>85</v>
      </c>
      <c r="B90">
        <f t="shared" si="25"/>
        <v>0.33333333333333331</v>
      </c>
      <c r="C90">
        <f t="shared" si="26"/>
        <v>0.25</v>
      </c>
      <c r="D90">
        <v>2</v>
      </c>
      <c r="E90">
        <f t="shared" si="22"/>
        <v>0.5</v>
      </c>
      <c r="F90">
        <f t="shared" si="27"/>
        <v>0.14285714285714285</v>
      </c>
      <c r="G90">
        <f t="shared" si="28"/>
        <v>9.0909090909090912E-2</v>
      </c>
      <c r="H90">
        <f t="shared" si="29"/>
        <v>5.8823529411764705E-2</v>
      </c>
      <c r="I90">
        <v>0.04</v>
      </c>
      <c r="J90">
        <v>0.01</v>
      </c>
      <c r="K90">
        <f t="shared" si="24"/>
        <v>0.03</v>
      </c>
      <c r="L90">
        <f t="shared" si="23"/>
        <v>0.96</v>
      </c>
      <c r="M90" s="1">
        <f t="shared" si="30"/>
        <v>0</v>
      </c>
      <c r="N90">
        <f t="shared" si="31"/>
        <v>6150.6541252339402</v>
      </c>
      <c r="O90">
        <f t="shared" si="32"/>
        <v>59859.14268815353</v>
      </c>
      <c r="P90">
        <f t="shared" si="33"/>
        <v>9881.7631282009861</v>
      </c>
      <c r="Q90">
        <f t="shared" si="34"/>
        <v>3293.9210427336611</v>
      </c>
      <c r="R90">
        <f t="shared" si="35"/>
        <v>16244.951101804152</v>
      </c>
      <c r="S90">
        <f t="shared" si="36"/>
        <v>6602.5060746695335</v>
      </c>
      <c r="T90">
        <f t="shared" si="37"/>
        <v>894159.28153567784</v>
      </c>
      <c r="U90">
        <f t="shared" si="38"/>
        <v>3807.7803035262659</v>
      </c>
      <c r="V90">
        <f t="shared" si="39"/>
        <v>73034.826859088178</v>
      </c>
      <c r="W90">
        <f t="shared" si="40"/>
        <v>22847.457176473687</v>
      </c>
      <c r="X90">
        <f t="shared" si="41"/>
        <v>378.66529870739305</v>
      </c>
    </row>
    <row r="91" spans="1:24" x14ac:dyDescent="0.2">
      <c r="A91">
        <v>86</v>
      </c>
      <c r="B91">
        <f t="shared" si="25"/>
        <v>0.33333333333333331</v>
      </c>
      <c r="C91">
        <f t="shared" si="26"/>
        <v>0.25</v>
      </c>
      <c r="D91">
        <v>2</v>
      </c>
      <c r="E91">
        <f t="shared" si="22"/>
        <v>0.5</v>
      </c>
      <c r="F91">
        <f t="shared" si="27"/>
        <v>0.14285714285714285</v>
      </c>
      <c r="G91">
        <f t="shared" si="28"/>
        <v>9.0909090909090912E-2</v>
      </c>
      <c r="H91">
        <f t="shared" si="29"/>
        <v>5.8823529411764705E-2</v>
      </c>
      <c r="I91">
        <v>0.04</v>
      </c>
      <c r="J91">
        <v>0.01</v>
      </c>
      <c r="K91">
        <f t="shared" si="24"/>
        <v>0.03</v>
      </c>
      <c r="L91">
        <f t="shared" si="23"/>
        <v>0.96</v>
      </c>
      <c r="M91" s="1">
        <f t="shared" si="30"/>
        <v>0</v>
      </c>
      <c r="N91">
        <f t="shared" si="31"/>
        <v>4100.4360834892941</v>
      </c>
      <c r="O91">
        <f t="shared" si="32"/>
        <v>46862.566336190008</v>
      </c>
      <c r="P91">
        <f t="shared" si="33"/>
        <v>8531.5892225674706</v>
      </c>
      <c r="Q91">
        <f t="shared" si="34"/>
        <v>2843.8630741891561</v>
      </c>
      <c r="R91">
        <f t="shared" si="35"/>
        <v>16179.817812162355</v>
      </c>
      <c r="S91">
        <f t="shared" si="36"/>
        <v>6684.6835133568065</v>
      </c>
      <c r="T91">
        <f t="shared" si="37"/>
        <v>910600.88094424387</v>
      </c>
      <c r="U91">
        <f t="shared" si="38"/>
        <v>4196.1630138009441</v>
      </c>
      <c r="V91">
        <f t="shared" si="39"/>
        <v>58238.018632946631</v>
      </c>
      <c r="W91">
        <f t="shared" si="40"/>
        <v>22864.501325519162</v>
      </c>
      <c r="X91">
        <f t="shared" si="41"/>
        <v>388.38271027467817</v>
      </c>
    </row>
    <row r="92" spans="1:24" x14ac:dyDescent="0.2">
      <c r="A92">
        <v>87</v>
      </c>
      <c r="B92">
        <f t="shared" si="25"/>
        <v>0.33333333333333331</v>
      </c>
      <c r="C92">
        <f t="shared" si="26"/>
        <v>0.25</v>
      </c>
      <c r="D92">
        <v>2</v>
      </c>
      <c r="E92">
        <f t="shared" si="22"/>
        <v>0.5</v>
      </c>
      <c r="F92">
        <f t="shared" si="27"/>
        <v>0.14285714285714285</v>
      </c>
      <c r="G92">
        <f t="shared" si="28"/>
        <v>9.0909090909090912E-2</v>
      </c>
      <c r="H92">
        <f t="shared" si="29"/>
        <v>5.8823529411764705E-2</v>
      </c>
      <c r="I92">
        <v>0.04</v>
      </c>
      <c r="J92">
        <v>0.01</v>
      </c>
      <c r="K92">
        <f t="shared" si="24"/>
        <v>0.03</v>
      </c>
      <c r="L92">
        <f t="shared" si="23"/>
        <v>0.96</v>
      </c>
      <c r="M92" s="1">
        <f t="shared" si="30"/>
        <v>0</v>
      </c>
      <c r="N92">
        <f t="shared" si="31"/>
        <v>2733.6240556595294</v>
      </c>
      <c r="O92">
        <f t="shared" si="32"/>
        <v>36459.064298859077</v>
      </c>
      <c r="P92">
        <f t="shared" si="33"/>
        <v>7353.7951230355829</v>
      </c>
      <c r="Q92">
        <f t="shared" si="34"/>
        <v>2451.2650410118599</v>
      </c>
      <c r="R92">
        <f t="shared" si="35"/>
        <v>15927.72374415074</v>
      </c>
      <c r="S92">
        <f t="shared" si="36"/>
        <v>6697.7329895561179</v>
      </c>
      <c r="T92">
        <f t="shared" si="37"/>
        <v>923787.41505666974</v>
      </c>
      <c r="U92">
        <f t="shared" si="38"/>
        <v>4589.3796910572264</v>
      </c>
      <c r="V92">
        <f t="shared" si="39"/>
        <v>46264.124462906519</v>
      </c>
      <c r="W92">
        <f t="shared" si="40"/>
        <v>22625.456733706858</v>
      </c>
      <c r="X92">
        <f t="shared" si="41"/>
        <v>393.21667725628231</v>
      </c>
    </row>
    <row r="93" spans="1:24" x14ac:dyDescent="0.2">
      <c r="A93">
        <v>88</v>
      </c>
      <c r="B93">
        <f t="shared" si="25"/>
        <v>0.33333333333333331</v>
      </c>
      <c r="C93">
        <f t="shared" si="26"/>
        <v>0.25</v>
      </c>
      <c r="D93">
        <v>2</v>
      </c>
      <c r="E93">
        <f t="shared" si="22"/>
        <v>0.5</v>
      </c>
      <c r="F93">
        <f t="shared" si="27"/>
        <v>0.14285714285714285</v>
      </c>
      <c r="G93">
        <f t="shared" si="28"/>
        <v>9.0909090909090912E-2</v>
      </c>
      <c r="H93">
        <f t="shared" si="29"/>
        <v>5.8823529411764705E-2</v>
      </c>
      <c r="I93">
        <v>0.04</v>
      </c>
      <c r="J93">
        <v>0.01</v>
      </c>
      <c r="K93">
        <f t="shared" si="24"/>
        <v>0.03</v>
      </c>
      <c r="L93">
        <f t="shared" si="23"/>
        <v>0.96</v>
      </c>
      <c r="M93" s="1">
        <f t="shared" si="30"/>
        <v>0</v>
      </c>
      <c r="N93">
        <f t="shared" si="31"/>
        <v>1822.4160371063531</v>
      </c>
      <c r="O93">
        <f t="shared" si="32"/>
        <v>28219.057921955362</v>
      </c>
      <c r="P93">
        <f t="shared" si="33"/>
        <v>6330.5892031585236</v>
      </c>
      <c r="Q93">
        <f t="shared" si="34"/>
        <v>2110.1964010528404</v>
      </c>
      <c r="R93">
        <f t="shared" si="35"/>
        <v>15530.291018752509</v>
      </c>
      <c r="S93">
        <f t="shared" si="36"/>
        <v>6653.9294161973685</v>
      </c>
      <c r="T93">
        <f t="shared" si="37"/>
        <v>934350.15601721639</v>
      </c>
      <c r="U93">
        <f t="shared" si="38"/>
        <v>4983.3639845605276</v>
      </c>
      <c r="V93">
        <f t="shared" si="39"/>
        <v>36659.843526166725</v>
      </c>
      <c r="W93">
        <f t="shared" si="40"/>
        <v>22184.220434949879</v>
      </c>
      <c r="X93">
        <f t="shared" si="41"/>
        <v>393.98429350330116</v>
      </c>
    </row>
    <row r="94" spans="1:24" x14ac:dyDescent="0.2">
      <c r="A94">
        <v>89</v>
      </c>
      <c r="B94">
        <f t="shared" si="25"/>
        <v>0.33333333333333331</v>
      </c>
      <c r="C94">
        <f t="shared" si="26"/>
        <v>0.25</v>
      </c>
      <c r="D94">
        <v>2</v>
      </c>
      <c r="E94">
        <f t="shared" si="22"/>
        <v>0.5</v>
      </c>
      <c r="F94">
        <f t="shared" si="27"/>
        <v>0.14285714285714285</v>
      </c>
      <c r="G94">
        <f t="shared" si="28"/>
        <v>9.0909090909090912E-2</v>
      </c>
      <c r="H94">
        <f t="shared" si="29"/>
        <v>5.8823529411764705E-2</v>
      </c>
      <c r="I94">
        <v>0.04</v>
      </c>
      <c r="J94">
        <v>0.01</v>
      </c>
      <c r="K94">
        <f t="shared" si="24"/>
        <v>0.03</v>
      </c>
      <c r="L94">
        <f t="shared" si="23"/>
        <v>0.96</v>
      </c>
      <c r="M94" s="1">
        <f t="shared" si="30"/>
        <v>0</v>
      </c>
      <c r="N94">
        <f t="shared" si="31"/>
        <v>1214.9440247375687</v>
      </c>
      <c r="O94">
        <f t="shared" si="32"/>
        <v>21747.466573340553</v>
      </c>
      <c r="P94">
        <f t="shared" si="33"/>
        <v>5444.4434773640842</v>
      </c>
      <c r="Q94">
        <f t="shared" si="34"/>
        <v>1814.8144924546939</v>
      </c>
      <c r="R94">
        <f t="shared" si="35"/>
        <v>15022.816266849601</v>
      </c>
      <c r="S94">
        <f t="shared" si="36"/>
        <v>6563.9784322017103</v>
      </c>
      <c r="T94">
        <f t="shared" si="37"/>
        <v>942816.76513577369</v>
      </c>
      <c r="U94">
        <f t="shared" si="38"/>
        <v>5374.7715972780197</v>
      </c>
      <c r="V94">
        <f t="shared" si="39"/>
        <v>29006.724543159333</v>
      </c>
      <c r="W94">
        <f t="shared" si="40"/>
        <v>21586.794699051312</v>
      </c>
      <c r="X94">
        <f t="shared" si="41"/>
        <v>391.40761271749216</v>
      </c>
    </row>
    <row r="95" spans="1:24" x14ac:dyDescent="0.2">
      <c r="A95">
        <v>90</v>
      </c>
      <c r="B95">
        <f t="shared" si="25"/>
        <v>0.33333333333333331</v>
      </c>
      <c r="C95">
        <f t="shared" si="26"/>
        <v>0.25</v>
      </c>
      <c r="D95">
        <v>2</v>
      </c>
      <c r="E95">
        <f t="shared" si="22"/>
        <v>0.5</v>
      </c>
      <c r="F95">
        <f t="shared" si="27"/>
        <v>0.14285714285714285</v>
      </c>
      <c r="G95">
        <f t="shared" si="28"/>
        <v>9.0909090909090912E-2</v>
      </c>
      <c r="H95">
        <f t="shared" si="29"/>
        <v>5.8823529411764705E-2</v>
      </c>
      <c r="I95">
        <v>0.04</v>
      </c>
      <c r="J95">
        <v>0.01</v>
      </c>
      <c r="K95">
        <f t="shared" si="24"/>
        <v>0.03</v>
      </c>
      <c r="L95">
        <f t="shared" si="23"/>
        <v>0.96</v>
      </c>
      <c r="M95" s="1">
        <f t="shared" si="30"/>
        <v>0</v>
      </c>
      <c r="N95">
        <f t="shared" si="31"/>
        <v>809.96268315837915</v>
      </c>
      <c r="O95">
        <f t="shared" si="32"/>
        <v>16699.382017921434</v>
      </c>
      <c r="P95">
        <f t="shared" si="33"/>
        <v>4678.8152779880193</v>
      </c>
      <c r="Q95">
        <f t="shared" si="34"/>
        <v>1559.6050926626724</v>
      </c>
      <c r="R95">
        <f t="shared" si="35"/>
        <v>14434.883336759442</v>
      </c>
      <c r="S95">
        <f t="shared" si="36"/>
        <v>6437.1212670447176</v>
      </c>
      <c r="T95">
        <f t="shared" si="37"/>
        <v>949619.34234882239</v>
      </c>
      <c r="U95">
        <f t="shared" si="38"/>
        <v>5760.8879756428259</v>
      </c>
      <c r="V95">
        <f t="shared" si="39"/>
        <v>22937.802388572127</v>
      </c>
      <c r="W95">
        <f t="shared" si="40"/>
        <v>20872.004603804158</v>
      </c>
      <c r="X95">
        <f t="shared" si="41"/>
        <v>386.11637836480622</v>
      </c>
    </row>
    <row r="96" spans="1:24" x14ac:dyDescent="0.2">
      <c r="A96">
        <v>91</v>
      </c>
      <c r="B96">
        <f t="shared" si="25"/>
        <v>0.33333333333333331</v>
      </c>
      <c r="C96">
        <f t="shared" si="26"/>
        <v>0.25</v>
      </c>
      <c r="D96">
        <v>2</v>
      </c>
      <c r="E96">
        <f t="shared" si="22"/>
        <v>0.5</v>
      </c>
      <c r="F96">
        <f t="shared" si="27"/>
        <v>0.14285714285714285</v>
      </c>
      <c r="G96">
        <f t="shared" si="28"/>
        <v>9.0909090909090912E-2</v>
      </c>
      <c r="H96">
        <f t="shared" si="29"/>
        <v>5.8823529411764705E-2</v>
      </c>
      <c r="I96">
        <v>0.04</v>
      </c>
      <c r="J96">
        <v>0.01</v>
      </c>
      <c r="K96">
        <f t="shared" si="24"/>
        <v>0.03</v>
      </c>
      <c r="L96">
        <f t="shared" si="23"/>
        <v>0.96</v>
      </c>
      <c r="M96" s="1">
        <f t="shared" si="30"/>
        <v>0</v>
      </c>
      <c r="N96">
        <f t="shared" si="31"/>
        <v>539.97512210558614</v>
      </c>
      <c r="O96">
        <f t="shared" si="32"/>
        <v>12783.724572051757</v>
      </c>
      <c r="P96">
        <f t="shared" si="33"/>
        <v>4018.5127222498863</v>
      </c>
      <c r="Q96">
        <f t="shared" si="34"/>
        <v>1339.5042407499614</v>
      </c>
      <c r="R96">
        <f t="shared" si="35"/>
        <v>13791.023397805573</v>
      </c>
      <c r="S96">
        <f t="shared" si="36"/>
        <v>6281.2678023888548</v>
      </c>
      <c r="T96">
        <f t="shared" si="37"/>
        <v>955106.44997482642</v>
      </c>
      <c r="U96">
        <f t="shared" si="38"/>
        <v>6139.5421678219273</v>
      </c>
      <c r="V96">
        <f t="shared" si="39"/>
        <v>18141.741535051602</v>
      </c>
      <c r="W96">
        <f t="shared" si="40"/>
        <v>20072.291200194428</v>
      </c>
      <c r="X96">
        <f t="shared" si="41"/>
        <v>378.6541921791013</v>
      </c>
    </row>
    <row r="97" spans="1:24" x14ac:dyDescent="0.2">
      <c r="A97">
        <v>92</v>
      </c>
      <c r="B97">
        <f t="shared" si="25"/>
        <v>0.33333333333333331</v>
      </c>
      <c r="C97">
        <f t="shared" si="26"/>
        <v>0.25</v>
      </c>
      <c r="D97">
        <v>2</v>
      </c>
      <c r="E97">
        <f t="shared" si="22"/>
        <v>0.5</v>
      </c>
      <c r="F97">
        <f t="shared" si="27"/>
        <v>0.14285714285714285</v>
      </c>
      <c r="G97">
        <f t="shared" si="28"/>
        <v>9.0909090909090912E-2</v>
      </c>
      <c r="H97">
        <f t="shared" si="29"/>
        <v>5.8823529411764705E-2</v>
      </c>
      <c r="I97">
        <v>0.04</v>
      </c>
      <c r="J97">
        <v>0.01</v>
      </c>
      <c r="K97">
        <f t="shared" si="24"/>
        <v>0.03</v>
      </c>
      <c r="L97">
        <f t="shared" si="23"/>
        <v>0.96</v>
      </c>
      <c r="M97" s="1">
        <f t="shared" si="30"/>
        <v>0</v>
      </c>
      <c r="N97">
        <f t="shared" si="31"/>
        <v>359.98341473705744</v>
      </c>
      <c r="O97">
        <f t="shared" si="32"/>
        <v>9760.5854681126038</v>
      </c>
      <c r="P97">
        <f t="shared" si="33"/>
        <v>3449.8392274352441</v>
      </c>
      <c r="Q97">
        <f t="shared" si="34"/>
        <v>1149.9464091450807</v>
      </c>
      <c r="R97">
        <f t="shared" si="35"/>
        <v>13111.367244040764</v>
      </c>
      <c r="S97">
        <f t="shared" si="36"/>
        <v>6103.1392097504295</v>
      </c>
      <c r="T97">
        <f t="shared" si="37"/>
        <v>959556.1105176399</v>
      </c>
      <c r="U97">
        <f t="shared" si="38"/>
        <v>6509.0285091389187</v>
      </c>
      <c r="V97">
        <f t="shared" si="39"/>
        <v>14360.371104692929</v>
      </c>
      <c r="W97">
        <f t="shared" si="40"/>
        <v>19214.506453791193</v>
      </c>
      <c r="X97">
        <f t="shared" si="41"/>
        <v>369.48634131699146</v>
      </c>
    </row>
    <row r="98" spans="1:24" x14ac:dyDescent="0.2">
      <c r="A98">
        <v>93</v>
      </c>
      <c r="B98">
        <f t="shared" si="25"/>
        <v>0.33333333333333331</v>
      </c>
      <c r="C98">
        <f t="shared" si="26"/>
        <v>0.25</v>
      </c>
      <c r="D98">
        <v>2</v>
      </c>
      <c r="E98">
        <f t="shared" si="22"/>
        <v>0.5</v>
      </c>
      <c r="F98">
        <f t="shared" si="27"/>
        <v>0.14285714285714285</v>
      </c>
      <c r="G98">
        <f t="shared" si="28"/>
        <v>9.0909090909090912E-2</v>
      </c>
      <c r="H98">
        <f t="shared" si="29"/>
        <v>5.8823529411764705E-2</v>
      </c>
      <c r="I98">
        <v>0.04</v>
      </c>
      <c r="J98">
        <v>0.01</v>
      </c>
      <c r="K98">
        <f t="shared" si="24"/>
        <v>0.03</v>
      </c>
      <c r="L98">
        <f t="shared" si="23"/>
        <v>0.96</v>
      </c>
      <c r="M98" s="1">
        <f t="shared" si="30"/>
        <v>0</v>
      </c>
      <c r="N98">
        <f t="shared" si="31"/>
        <v>239.9889431580383</v>
      </c>
      <c r="O98">
        <f t="shared" si="32"/>
        <v>7435.6337938003117</v>
      </c>
      <c r="P98">
        <f t="shared" si="33"/>
        <v>2960.6048862347225</v>
      </c>
      <c r="Q98">
        <f t="shared" si="34"/>
        <v>986.86829541157374</v>
      </c>
      <c r="R98">
        <f t="shared" si="35"/>
        <v>12412.258942657678</v>
      </c>
      <c r="S98">
        <f t="shared" si="36"/>
        <v>5908.4090793908781</v>
      </c>
      <c r="T98">
        <f t="shared" si="37"/>
        <v>963188.19936139905</v>
      </c>
      <c r="U98">
        <f t="shared" si="38"/>
        <v>6868.0366979477676</v>
      </c>
      <c r="V98">
        <f t="shared" si="39"/>
        <v>11383.106975446608</v>
      </c>
      <c r="W98">
        <f t="shared" si="40"/>
        <v>18320.668022048558</v>
      </c>
      <c r="X98">
        <f t="shared" si="41"/>
        <v>359.0081888088489</v>
      </c>
    </row>
    <row r="99" spans="1:24" x14ac:dyDescent="0.2">
      <c r="A99">
        <v>94</v>
      </c>
      <c r="B99">
        <f t="shared" si="25"/>
        <v>0.33333333333333331</v>
      </c>
      <c r="C99">
        <f t="shared" si="26"/>
        <v>0.25</v>
      </c>
      <c r="D99">
        <v>2</v>
      </c>
      <c r="E99">
        <f t="shared" ref="E99:E144" si="42">D99*C99</f>
        <v>0.5</v>
      </c>
      <c r="F99">
        <f t="shared" si="27"/>
        <v>0.14285714285714285</v>
      </c>
      <c r="G99">
        <f t="shared" si="28"/>
        <v>9.0909090909090912E-2</v>
      </c>
      <c r="H99">
        <f t="shared" si="29"/>
        <v>5.8823529411764705E-2</v>
      </c>
      <c r="I99">
        <v>0.04</v>
      </c>
      <c r="J99">
        <v>0.01</v>
      </c>
      <c r="K99">
        <f t="shared" si="24"/>
        <v>0.03</v>
      </c>
      <c r="L99">
        <f t="shared" ref="L99:L144" si="43">1-J99-K99</f>
        <v>0.96</v>
      </c>
      <c r="M99" s="1">
        <f t="shared" si="30"/>
        <v>0</v>
      </c>
      <c r="N99">
        <f t="shared" si="31"/>
        <v>159.99262877202554</v>
      </c>
      <c r="O99">
        <f t="shared" si="32"/>
        <v>5653.521807160806</v>
      </c>
      <c r="P99">
        <f t="shared" si="33"/>
        <v>2540.0612204899139</v>
      </c>
      <c r="Q99">
        <f t="shared" si="34"/>
        <v>846.68707349663771</v>
      </c>
      <c r="R99">
        <f t="shared" si="35"/>
        <v>11706.815321228823</v>
      </c>
      <c r="S99">
        <f t="shared" si="36"/>
        <v>5701.8367891913877</v>
      </c>
      <c r="T99">
        <f t="shared" si="37"/>
        <v>966175.49498645437</v>
      </c>
      <c r="U99">
        <f t="shared" si="38"/>
        <v>7215.5901732060547</v>
      </c>
      <c r="V99">
        <f t="shared" si="39"/>
        <v>9040.2701011473582</v>
      </c>
      <c r="W99">
        <f t="shared" si="40"/>
        <v>17408.652110420211</v>
      </c>
      <c r="X99">
        <f t="shared" si="41"/>
        <v>347.55347525828711</v>
      </c>
    </row>
    <row r="100" spans="1:24" x14ac:dyDescent="0.2">
      <c r="A100">
        <v>95</v>
      </c>
      <c r="B100">
        <f t="shared" si="25"/>
        <v>0.33333333333333331</v>
      </c>
      <c r="C100">
        <f t="shared" si="26"/>
        <v>0.25</v>
      </c>
      <c r="D100">
        <v>2</v>
      </c>
      <c r="E100">
        <f t="shared" si="42"/>
        <v>0.5</v>
      </c>
      <c r="F100">
        <f t="shared" si="27"/>
        <v>0.14285714285714285</v>
      </c>
      <c r="G100">
        <f t="shared" si="28"/>
        <v>9.0909090909090912E-2</v>
      </c>
      <c r="H100">
        <f t="shared" si="29"/>
        <v>5.8823529411764705E-2</v>
      </c>
      <c r="I100">
        <v>0.04</v>
      </c>
      <c r="J100">
        <v>0.01</v>
      </c>
      <c r="K100">
        <f t="shared" si="24"/>
        <v>0.03</v>
      </c>
      <c r="L100">
        <f t="shared" si="43"/>
        <v>0.96</v>
      </c>
      <c r="M100" s="1">
        <f t="shared" si="30"/>
        <v>0</v>
      </c>
      <c r="N100">
        <f t="shared" si="31"/>
        <v>106.6617525146837</v>
      </c>
      <c r="O100">
        <f t="shared" si="32"/>
        <v>4291.3389965776523</v>
      </c>
      <c r="P100">
        <f t="shared" si="33"/>
        <v>2178.7952581362179</v>
      </c>
      <c r="Q100">
        <f t="shared" si="34"/>
        <v>726.26508604540572</v>
      </c>
      <c r="R100">
        <f t="shared" si="35"/>
        <v>11005.425271576711</v>
      </c>
      <c r="S100">
        <f t="shared" si="36"/>
        <v>5487.3899213351115</v>
      </c>
      <c r="T100">
        <f t="shared" si="37"/>
        <v>968653.13137653808</v>
      </c>
      <c r="U100">
        <f t="shared" si="38"/>
        <v>7550.9923372761359</v>
      </c>
      <c r="V100">
        <f t="shared" si="39"/>
        <v>7196.3993407592761</v>
      </c>
      <c r="W100">
        <f t="shared" si="40"/>
        <v>16492.815192911821</v>
      </c>
      <c r="X100">
        <f t="shared" si="41"/>
        <v>335.4021640700812</v>
      </c>
    </row>
    <row r="101" spans="1:24" x14ac:dyDescent="0.2">
      <c r="A101">
        <v>96</v>
      </c>
      <c r="B101">
        <f t="shared" si="25"/>
        <v>0.33333333333333331</v>
      </c>
      <c r="C101">
        <f t="shared" si="26"/>
        <v>0.25</v>
      </c>
      <c r="D101">
        <v>2</v>
      </c>
      <c r="E101">
        <f t="shared" si="42"/>
        <v>0.5</v>
      </c>
      <c r="F101">
        <f t="shared" si="27"/>
        <v>0.14285714285714285</v>
      </c>
      <c r="G101">
        <f t="shared" si="28"/>
        <v>9.0909090909090912E-2</v>
      </c>
      <c r="H101">
        <f t="shared" si="29"/>
        <v>5.8823529411764705E-2</v>
      </c>
      <c r="I101">
        <v>0.04</v>
      </c>
      <c r="J101">
        <v>0.01</v>
      </c>
      <c r="K101">
        <f t="shared" si="24"/>
        <v>0.03</v>
      </c>
      <c r="L101">
        <f t="shared" si="43"/>
        <v>0.96</v>
      </c>
      <c r="M101" s="1">
        <f t="shared" si="30"/>
        <v>0</v>
      </c>
      <c r="N101">
        <f t="shared" si="31"/>
        <v>71.107835009789142</v>
      </c>
      <c r="O101">
        <f t="shared" si="32"/>
        <v>3252.6360082379379</v>
      </c>
      <c r="P101">
        <f t="shared" si="33"/>
        <v>1868.6054102133335</v>
      </c>
      <c r="Q101">
        <f t="shared" si="34"/>
        <v>622.86847007111101</v>
      </c>
      <c r="R101">
        <f t="shared" si="35"/>
        <v>10316.188530517768</v>
      </c>
      <c r="S101">
        <f>S100+F101*Q100-H101*S100</f>
        <v>5268.3544340529779</v>
      </c>
      <c r="T101">
        <f t="shared" si="37"/>
        <v>970726.45933218941</v>
      </c>
      <c r="U101">
        <f t="shared" si="38"/>
        <v>7873.7799797076132</v>
      </c>
      <c r="V101">
        <f t="shared" si="39"/>
        <v>5744.1098885223819</v>
      </c>
      <c r="W101">
        <f t="shared" si="40"/>
        <v>15584.542964570745</v>
      </c>
      <c r="X101">
        <f t="shared" si="41"/>
        <v>322.78764243147725</v>
      </c>
    </row>
    <row r="102" spans="1:24" x14ac:dyDescent="0.2">
      <c r="A102">
        <v>97</v>
      </c>
      <c r="B102">
        <f t="shared" si="25"/>
        <v>0.33333333333333331</v>
      </c>
      <c r="C102">
        <f t="shared" si="26"/>
        <v>0.25</v>
      </c>
      <c r="D102">
        <v>2</v>
      </c>
      <c r="E102">
        <f t="shared" si="42"/>
        <v>0.5</v>
      </c>
      <c r="F102">
        <f t="shared" si="27"/>
        <v>0.14285714285714285</v>
      </c>
      <c r="G102">
        <f t="shared" si="28"/>
        <v>9.0909090909090912E-2</v>
      </c>
      <c r="H102">
        <f t="shared" si="29"/>
        <v>5.8823529411764705E-2</v>
      </c>
      <c r="I102">
        <v>0.04</v>
      </c>
      <c r="J102">
        <v>0.01</v>
      </c>
      <c r="K102">
        <f t="shared" si="24"/>
        <v>0.03</v>
      </c>
      <c r="L102">
        <f t="shared" si="43"/>
        <v>0.96</v>
      </c>
      <c r="M102" s="1">
        <f t="shared" si="30"/>
        <v>0</v>
      </c>
      <c r="N102">
        <f t="shared" si="31"/>
        <v>47.405223339859432</v>
      </c>
      <c r="O102">
        <f t="shared" si="32"/>
        <v>2462.231513381586</v>
      </c>
      <c r="P102">
        <f t="shared" si="33"/>
        <v>1602.3728585329552</v>
      </c>
      <c r="Q102">
        <f t="shared" si="34"/>
        <v>534.12428617765158</v>
      </c>
      <c r="R102">
        <f t="shared" si="35"/>
        <v>9645.2968395920834</v>
      </c>
      <c r="S102">
        <f t="shared" si="36"/>
        <v>5047.4324420600205</v>
      </c>
      <c r="T102">
        <f t="shared" si="37"/>
        <v>972477.45365520508</v>
      </c>
      <c r="U102">
        <f t="shared" si="38"/>
        <v>8183.6831817107295</v>
      </c>
      <c r="V102">
        <f t="shared" si="39"/>
        <v>4598.7286580921927</v>
      </c>
      <c r="W102">
        <f t="shared" si="40"/>
        <v>14692.729281652104</v>
      </c>
      <c r="X102">
        <f t="shared" si="41"/>
        <v>309.90320200311635</v>
      </c>
    </row>
    <row r="103" spans="1:24" x14ac:dyDescent="0.2">
      <c r="A103">
        <v>98</v>
      </c>
      <c r="B103">
        <f t="shared" si="25"/>
        <v>0.33333333333333331</v>
      </c>
      <c r="C103">
        <f t="shared" si="26"/>
        <v>0.25</v>
      </c>
      <c r="D103">
        <v>2</v>
      </c>
      <c r="E103">
        <f t="shared" si="42"/>
        <v>0.5</v>
      </c>
      <c r="F103">
        <f t="shared" si="27"/>
        <v>0.14285714285714285</v>
      </c>
      <c r="G103">
        <f t="shared" si="28"/>
        <v>9.0909090909090912E-2</v>
      </c>
      <c r="H103">
        <f t="shared" si="29"/>
        <v>5.8823529411764705E-2</v>
      </c>
      <c r="I103">
        <v>0.04</v>
      </c>
      <c r="J103">
        <v>0.01</v>
      </c>
      <c r="K103">
        <f t="shared" si="24"/>
        <v>0.03</v>
      </c>
      <c r="L103">
        <f t="shared" si="43"/>
        <v>0.96</v>
      </c>
      <c r="M103" s="1">
        <f t="shared" si="30"/>
        <v>0</v>
      </c>
      <c r="N103">
        <f t="shared" si="31"/>
        <v>31.603482226572957</v>
      </c>
      <c r="O103">
        <f t="shared" si="32"/>
        <v>1861.8433065049444</v>
      </c>
      <c r="P103">
        <f t="shared" si="33"/>
        <v>1373.9365024045032</v>
      </c>
      <c r="Q103">
        <f t="shared" si="34"/>
        <v>457.97883413483419</v>
      </c>
      <c r="R103">
        <f t="shared" si="35"/>
        <v>8997.3620807182906</v>
      </c>
      <c r="S103">
        <f t="shared" si="36"/>
        <v>4826.8281208045573</v>
      </c>
      <c r="T103">
        <f t="shared" si="37"/>
        <v>973969.85670078604</v>
      </c>
      <c r="U103">
        <f t="shared" si="38"/>
        <v>8480.5909724201429</v>
      </c>
      <c r="V103">
        <f t="shared" si="39"/>
        <v>3693.7586430442816</v>
      </c>
      <c r="W103">
        <f t="shared" si="40"/>
        <v>13824.190201522848</v>
      </c>
      <c r="X103">
        <f t="shared" si="41"/>
        <v>296.90779070941335</v>
      </c>
    </row>
    <row r="104" spans="1:24" x14ac:dyDescent="0.2">
      <c r="A104">
        <v>99</v>
      </c>
      <c r="B104">
        <f t="shared" si="25"/>
        <v>0.33333333333333331</v>
      </c>
      <c r="C104">
        <f t="shared" si="26"/>
        <v>0.25</v>
      </c>
      <c r="D104">
        <v>2</v>
      </c>
      <c r="E104">
        <f t="shared" si="42"/>
        <v>0.5</v>
      </c>
      <c r="F104">
        <f t="shared" si="27"/>
        <v>0.14285714285714285</v>
      </c>
      <c r="G104">
        <f t="shared" si="28"/>
        <v>9.0909090909090912E-2</v>
      </c>
      <c r="H104">
        <f t="shared" si="29"/>
        <v>5.8823529411764705E-2</v>
      </c>
      <c r="I104">
        <v>0.04</v>
      </c>
      <c r="J104">
        <v>0.01</v>
      </c>
      <c r="K104">
        <f t="shared" si="24"/>
        <v>0.03</v>
      </c>
      <c r="L104">
        <f t="shared" si="43"/>
        <v>0.96</v>
      </c>
      <c r="M104" s="1">
        <f t="shared" si="30"/>
        <v>0</v>
      </c>
      <c r="N104">
        <f t="shared" si="31"/>
        <v>21.068988151048639</v>
      </c>
      <c r="O104">
        <f t="shared" si="32"/>
        <v>1406.4955941912117</v>
      </c>
      <c r="P104">
        <f t="shared" si="33"/>
        <v>1177.9758940261256</v>
      </c>
      <c r="Q104">
        <f t="shared" si="34"/>
        <v>392.6586313420417</v>
      </c>
      <c r="R104">
        <f t="shared" si="35"/>
        <v>8375.6967165809074</v>
      </c>
      <c r="S104">
        <f t="shared" si="36"/>
        <v>4608.3226026084249</v>
      </c>
      <c r="T104">
        <f t="shared" si="37"/>
        <v>975253.25953475037</v>
      </c>
      <c r="U104">
        <f t="shared" si="38"/>
        <v>8764.5220383498236</v>
      </c>
      <c r="V104">
        <f t="shared" si="39"/>
        <v>2977.1301195593792</v>
      </c>
      <c r="W104">
        <f t="shared" si="40"/>
        <v>12984.019319189332</v>
      </c>
      <c r="X104">
        <f t="shared" si="41"/>
        <v>283.9310659296807</v>
      </c>
    </row>
    <row r="105" spans="1:24" x14ac:dyDescent="0.2">
      <c r="A105">
        <v>100</v>
      </c>
      <c r="B105">
        <f t="shared" si="25"/>
        <v>0.33333333333333331</v>
      </c>
      <c r="C105">
        <f t="shared" si="26"/>
        <v>0.25</v>
      </c>
      <c r="D105">
        <v>2</v>
      </c>
      <c r="E105">
        <f t="shared" si="42"/>
        <v>0.5</v>
      </c>
      <c r="F105">
        <f t="shared" si="27"/>
        <v>0.14285714285714285</v>
      </c>
      <c r="G105">
        <f t="shared" si="28"/>
        <v>9.0909090909090912E-2</v>
      </c>
      <c r="H105">
        <f t="shared" si="29"/>
        <v>5.8823529411764705E-2</v>
      </c>
      <c r="I105">
        <v>0.04</v>
      </c>
      <c r="J105">
        <v>0.01</v>
      </c>
      <c r="K105">
        <f t="shared" si="24"/>
        <v>0.03</v>
      </c>
      <c r="L105">
        <f t="shared" si="43"/>
        <v>0.96</v>
      </c>
      <c r="M105" s="1">
        <f t="shared" si="30"/>
        <v>0</v>
      </c>
      <c r="N105">
        <f t="shared" si="31"/>
        <v>14.045992100699094</v>
      </c>
      <c r="O105">
        <f t="shared" si="32"/>
        <v>1061.6137718517443</v>
      </c>
      <c r="P105">
        <f t="shared" si="33"/>
        <v>1009.9043133324753</v>
      </c>
      <c r="Q105">
        <f t="shared" si="34"/>
        <v>336.63477111082494</v>
      </c>
      <c r="R105">
        <f t="shared" si="35"/>
        <v>7782.5520129214401</v>
      </c>
      <c r="S105">
        <f t="shared" si="36"/>
        <v>4393.3388926467087</v>
      </c>
      <c r="T105">
        <f t="shared" si="37"/>
        <v>976366.31040753284</v>
      </c>
      <c r="U105">
        <f t="shared" si="38"/>
        <v>9035.5998385032599</v>
      </c>
      <c r="V105">
        <f t="shared" si="39"/>
        <v>2408.1528562950448</v>
      </c>
      <c r="W105">
        <f t="shared" si="40"/>
        <v>12175.890905568149</v>
      </c>
      <c r="X105">
        <f t="shared" si="41"/>
        <v>271.07780015343633</v>
      </c>
    </row>
    <row r="106" spans="1:24" x14ac:dyDescent="0.2">
      <c r="A106">
        <v>101</v>
      </c>
      <c r="B106">
        <f t="shared" si="25"/>
        <v>0.33333333333333331</v>
      </c>
      <c r="C106">
        <f t="shared" si="26"/>
        <v>0.25</v>
      </c>
      <c r="D106">
        <v>2</v>
      </c>
      <c r="E106">
        <f t="shared" si="42"/>
        <v>0.5</v>
      </c>
      <c r="F106">
        <f t="shared" si="27"/>
        <v>0.14285714285714285</v>
      </c>
      <c r="G106">
        <f t="shared" si="28"/>
        <v>9.0909090909090912E-2</v>
      </c>
      <c r="H106">
        <f t="shared" si="29"/>
        <v>5.8823529411764705E-2</v>
      </c>
      <c r="I106">
        <v>0.04</v>
      </c>
      <c r="J106">
        <v>0.01</v>
      </c>
      <c r="K106">
        <f t="shared" si="24"/>
        <v>0.03</v>
      </c>
      <c r="L106">
        <f t="shared" si="43"/>
        <v>0.96</v>
      </c>
      <c r="M106" s="1">
        <f t="shared" si="30"/>
        <v>0</v>
      </c>
      <c r="N106">
        <f t="shared" si="31"/>
        <v>9.3639947337993963</v>
      </c>
      <c r="O106">
        <f t="shared" si="32"/>
        <v>800.70504636103203</v>
      </c>
      <c r="P106">
        <f t="shared" si="33"/>
        <v>865.77272849170004</v>
      </c>
      <c r="Q106">
        <f t="shared" si="34"/>
        <v>288.59090949723327</v>
      </c>
      <c r="R106">
        <f t="shared" si="35"/>
        <v>7219.3193292358183</v>
      </c>
      <c r="S106">
        <f t="shared" si="36"/>
        <v>4182.9978746665156</v>
      </c>
      <c r="T106">
        <f t="shared" si="37"/>
        <v>977339.21857894317</v>
      </c>
      <c r="U106">
        <f t="shared" si="38"/>
        <v>9294.0315380707125</v>
      </c>
      <c r="V106">
        <f t="shared" si="39"/>
        <v>1955.0686843499655</v>
      </c>
      <c r="W106">
        <f t="shared" si="40"/>
        <v>11402.317203902334</v>
      </c>
      <c r="X106">
        <f t="shared" si="41"/>
        <v>258.4316995674526</v>
      </c>
    </row>
    <row r="107" spans="1:24" x14ac:dyDescent="0.2">
      <c r="A107">
        <v>102</v>
      </c>
      <c r="B107">
        <f t="shared" si="25"/>
        <v>0.33333333333333331</v>
      </c>
      <c r="C107">
        <f t="shared" si="26"/>
        <v>0.25</v>
      </c>
      <c r="D107">
        <v>2</v>
      </c>
      <c r="E107">
        <f t="shared" si="42"/>
        <v>0.5</v>
      </c>
      <c r="F107">
        <f t="shared" si="27"/>
        <v>0.14285714285714285</v>
      </c>
      <c r="G107">
        <f t="shared" si="28"/>
        <v>9.0909090909090912E-2</v>
      </c>
      <c r="H107">
        <f t="shared" si="29"/>
        <v>5.8823529411764705E-2</v>
      </c>
      <c r="I107">
        <v>0.04</v>
      </c>
      <c r="J107">
        <v>0.01</v>
      </c>
      <c r="K107">
        <f t="shared" si="24"/>
        <v>0.03</v>
      </c>
      <c r="L107">
        <f t="shared" si="43"/>
        <v>0.96</v>
      </c>
      <c r="M107" s="1">
        <f t="shared" si="30"/>
        <v>0</v>
      </c>
      <c r="N107">
        <f t="shared" si="31"/>
        <v>6.2426631558662642</v>
      </c>
      <c r="O107">
        <f t="shared" si="32"/>
        <v>603.52526308558981</v>
      </c>
      <c r="P107">
        <f t="shared" si="33"/>
        <v>742.18455008308092</v>
      </c>
      <c r="Q107">
        <f t="shared" si="34"/>
        <v>247.39485002769356</v>
      </c>
      <c r="R107">
        <f t="shared" si="35"/>
        <v>6686.6993903885195</v>
      </c>
      <c r="S107">
        <f t="shared" si="36"/>
        <v>3978.1664489420391</v>
      </c>
      <c r="T107">
        <f t="shared" si="37"/>
        <v>978195.69659773668</v>
      </c>
      <c r="U107">
        <f t="shared" si="38"/>
        <v>9540.0902365805068</v>
      </c>
      <c r="V107">
        <f t="shared" si="39"/>
        <v>1593.1046631963643</v>
      </c>
      <c r="W107">
        <f t="shared" si="40"/>
        <v>10664.86583933056</v>
      </c>
      <c r="X107">
        <f t="shared" si="41"/>
        <v>246.05869850979434</v>
      </c>
    </row>
    <row r="108" spans="1:24" x14ac:dyDescent="0.2">
      <c r="A108">
        <v>103</v>
      </c>
      <c r="B108">
        <f t="shared" si="25"/>
        <v>0.33333333333333331</v>
      </c>
      <c r="C108">
        <f t="shared" si="26"/>
        <v>0.25</v>
      </c>
      <c r="D108">
        <v>2</v>
      </c>
      <c r="E108">
        <f t="shared" si="42"/>
        <v>0.5</v>
      </c>
      <c r="F108">
        <f t="shared" si="27"/>
        <v>0.14285714285714285</v>
      </c>
      <c r="G108">
        <f t="shared" si="28"/>
        <v>9.0909090909090912E-2</v>
      </c>
      <c r="H108">
        <f t="shared" si="29"/>
        <v>5.8823529411764705E-2</v>
      </c>
      <c r="I108">
        <v>0.04</v>
      </c>
      <c r="J108">
        <v>0.01</v>
      </c>
      <c r="K108">
        <f t="shared" si="24"/>
        <v>0.03</v>
      </c>
      <c r="L108">
        <f t="shared" si="43"/>
        <v>0.96</v>
      </c>
      <c r="M108" s="1">
        <f t="shared" si="30"/>
        <v>0</v>
      </c>
      <c r="N108">
        <f t="shared" si="31"/>
        <v>4.1617754372441764</v>
      </c>
      <c r="O108">
        <f t="shared" si="32"/>
        <v>454.64159952406953</v>
      </c>
      <c r="P108">
        <f t="shared" si="33"/>
        <v>636.2206124170566</v>
      </c>
      <c r="Q108">
        <f t="shared" si="34"/>
        <v>212.07353747235214</v>
      </c>
      <c r="R108">
        <f t="shared" si="35"/>
        <v>6184.8439919235097</v>
      </c>
      <c r="S108">
        <f t="shared" si="36"/>
        <v>3779.4987792603292</v>
      </c>
      <c r="T108">
        <f t="shared" si="37"/>
        <v>978954.45967627061</v>
      </c>
      <c r="U108">
        <f t="shared" si="38"/>
        <v>9774.1000276947452</v>
      </c>
      <c r="V108">
        <f t="shared" si="39"/>
        <v>1302.9357494134783</v>
      </c>
      <c r="W108">
        <f t="shared" si="40"/>
        <v>9964.3427711838394</v>
      </c>
      <c r="X108">
        <f t="shared" si="41"/>
        <v>234.0097911142384</v>
      </c>
    </row>
    <row r="109" spans="1:24" x14ac:dyDescent="0.2">
      <c r="A109">
        <v>104</v>
      </c>
      <c r="B109">
        <f t="shared" si="25"/>
        <v>0.33333333333333331</v>
      </c>
      <c r="C109">
        <f t="shared" si="26"/>
        <v>0.25</v>
      </c>
      <c r="D109">
        <v>2</v>
      </c>
      <c r="E109">
        <f t="shared" si="42"/>
        <v>0.5</v>
      </c>
      <c r="F109">
        <f t="shared" si="27"/>
        <v>0.14285714285714285</v>
      </c>
      <c r="G109">
        <f t="shared" si="28"/>
        <v>9.0909090909090912E-2</v>
      </c>
      <c r="H109">
        <f t="shared" si="29"/>
        <v>5.8823529411764705E-2</v>
      </c>
      <c r="I109">
        <v>0.04</v>
      </c>
      <c r="J109">
        <v>0.01</v>
      </c>
      <c r="K109">
        <f t="shared" si="24"/>
        <v>0.03</v>
      </c>
      <c r="L109">
        <f t="shared" si="43"/>
        <v>0.96</v>
      </c>
      <c r="M109" s="1">
        <f t="shared" si="30"/>
        <v>0</v>
      </c>
      <c r="N109">
        <f t="shared" si="31"/>
        <v>2.7745169581627844</v>
      </c>
      <c r="O109">
        <f t="shared" si="32"/>
        <v>342.3129677829703</v>
      </c>
      <c r="P109">
        <f t="shared" si="33"/>
        <v>545.37357125470658</v>
      </c>
      <c r="Q109">
        <f t="shared" si="34"/>
        <v>181.79119041823552</v>
      </c>
      <c r="R109">
        <f t="shared" si="35"/>
        <v>5713.4741061199129</v>
      </c>
      <c r="S109">
        <f t="shared" si="36"/>
        <v>3587.471541295688</v>
      </c>
      <c r="T109">
        <f t="shared" si="37"/>
        <v>979630.37862087204</v>
      </c>
      <c r="U109">
        <f t="shared" si="38"/>
        <v>9996.4234852982936</v>
      </c>
      <c r="V109">
        <f t="shared" si="39"/>
        <v>1069.4777294559124</v>
      </c>
      <c r="W109">
        <f t="shared" si="40"/>
        <v>9300.9456474156013</v>
      </c>
      <c r="X109">
        <f t="shared" si="41"/>
        <v>222.32345760354838</v>
      </c>
    </row>
    <row r="110" spans="1:24" x14ac:dyDescent="0.2">
      <c r="A110">
        <v>105</v>
      </c>
      <c r="B110">
        <f t="shared" si="25"/>
        <v>0.33333333333333331</v>
      </c>
      <c r="C110">
        <f t="shared" si="26"/>
        <v>0.25</v>
      </c>
      <c r="D110">
        <v>2</v>
      </c>
      <c r="E110">
        <f t="shared" si="42"/>
        <v>0.5</v>
      </c>
      <c r="F110">
        <f t="shared" si="27"/>
        <v>0.14285714285714285</v>
      </c>
      <c r="G110">
        <f t="shared" si="28"/>
        <v>9.0909090909090912E-2</v>
      </c>
      <c r="H110">
        <f t="shared" si="29"/>
        <v>5.8823529411764705E-2</v>
      </c>
      <c r="I110">
        <v>0.04</v>
      </c>
      <c r="J110">
        <v>0.01</v>
      </c>
      <c r="K110">
        <f t="shared" si="24"/>
        <v>0.03</v>
      </c>
      <c r="L110">
        <f t="shared" si="43"/>
        <v>0.96</v>
      </c>
      <c r="M110" s="1">
        <f t="shared" si="30"/>
        <v>0</v>
      </c>
      <c r="N110">
        <f t="shared" si="31"/>
        <v>1.849677972108523</v>
      </c>
      <c r="O110">
        <f t="shared" si="32"/>
        <v>257.62257126383986</v>
      </c>
      <c r="P110">
        <f t="shared" si="33"/>
        <v>467.49080624504444</v>
      </c>
      <c r="Q110">
        <f t="shared" si="34"/>
        <v>155.83026874834815</v>
      </c>
      <c r="R110">
        <f t="shared" si="35"/>
        <v>5271.9778793791647</v>
      </c>
      <c r="S110">
        <f t="shared" si="36"/>
        <v>3402.4139736321604</v>
      </c>
      <c r="T110">
        <f t="shared" si="37"/>
        <v>980235.36359973776</v>
      </c>
      <c r="U110">
        <f t="shared" si="38"/>
        <v>10207.45122302157</v>
      </c>
      <c r="V110">
        <f t="shared" si="39"/>
        <v>880.94364625723233</v>
      </c>
      <c r="W110">
        <f t="shared" si="40"/>
        <v>8674.391853011326</v>
      </c>
      <c r="X110">
        <f t="shared" si="41"/>
        <v>211.027737723276</v>
      </c>
    </row>
    <row r="111" spans="1:24" x14ac:dyDescent="0.2">
      <c r="A111">
        <v>106</v>
      </c>
      <c r="B111">
        <f t="shared" si="25"/>
        <v>0.33333333333333331</v>
      </c>
      <c r="C111">
        <f t="shared" si="26"/>
        <v>0.25</v>
      </c>
      <c r="D111">
        <v>2</v>
      </c>
      <c r="E111">
        <f t="shared" si="42"/>
        <v>0.5</v>
      </c>
      <c r="F111">
        <f t="shared" si="27"/>
        <v>0.14285714285714285</v>
      </c>
      <c r="G111">
        <f t="shared" si="28"/>
        <v>9.0909090909090912E-2</v>
      </c>
      <c r="H111">
        <f t="shared" si="29"/>
        <v>5.8823529411764705E-2</v>
      </c>
      <c r="I111">
        <v>0.04</v>
      </c>
      <c r="J111">
        <v>0.01</v>
      </c>
      <c r="K111">
        <f t="shared" si="24"/>
        <v>0.03</v>
      </c>
      <c r="L111">
        <f t="shared" si="43"/>
        <v>0.96</v>
      </c>
      <c r="M111" s="1">
        <f t="shared" si="30"/>
        <v>0</v>
      </c>
      <c r="N111">
        <f t="shared" si="31"/>
        <v>1.2331186480723488</v>
      </c>
      <c r="O111">
        <f t="shared" si="32"/>
        <v>193.80882539895461</v>
      </c>
      <c r="P111">
        <f t="shared" si="33"/>
        <v>400.72490213261631</v>
      </c>
      <c r="Q111">
        <f t="shared" si="34"/>
        <v>133.57496737753877</v>
      </c>
      <c r="R111">
        <f t="shared" si="35"/>
        <v>4859.4915639641167</v>
      </c>
      <c r="S111">
        <f t="shared" si="36"/>
        <v>3224.5334421472594</v>
      </c>
      <c r="T111">
        <f t="shared" si="37"/>
        <v>980779.03995886096</v>
      </c>
      <c r="U111">
        <f t="shared" si="38"/>
        <v>10407.593221470521</v>
      </c>
      <c r="V111">
        <f t="shared" si="39"/>
        <v>728.10869490910966</v>
      </c>
      <c r="W111">
        <f t="shared" si="40"/>
        <v>8084.0250061113766</v>
      </c>
      <c r="X111">
        <f t="shared" si="41"/>
        <v>200.1419984489512</v>
      </c>
    </row>
    <row r="112" spans="1:24" x14ac:dyDescent="0.2">
      <c r="A112">
        <v>107</v>
      </c>
      <c r="B112">
        <f t="shared" si="25"/>
        <v>0.33333333333333331</v>
      </c>
      <c r="C112">
        <f t="shared" si="26"/>
        <v>0.25</v>
      </c>
      <c r="D112">
        <v>2</v>
      </c>
      <c r="E112">
        <f t="shared" si="42"/>
        <v>0.5</v>
      </c>
      <c r="F112">
        <f t="shared" si="27"/>
        <v>0.14285714285714285</v>
      </c>
      <c r="G112">
        <f t="shared" si="28"/>
        <v>9.0909090909090912E-2</v>
      </c>
      <c r="H112">
        <f t="shared" si="29"/>
        <v>5.8823529411764705E-2</v>
      </c>
      <c r="I112">
        <v>0.04</v>
      </c>
      <c r="J112">
        <v>0.01</v>
      </c>
      <c r="K112">
        <f t="shared" si="24"/>
        <v>0.03</v>
      </c>
      <c r="L112">
        <f t="shared" si="43"/>
        <v>0.96</v>
      </c>
      <c r="M112" s="1">
        <f t="shared" si="30"/>
        <v>0</v>
      </c>
      <c r="N112">
        <f t="shared" si="31"/>
        <v>0.82207909871489926</v>
      </c>
      <c r="O112">
        <f t="shared" si="32"/>
        <v>145.75121701659913</v>
      </c>
      <c r="P112">
        <f t="shared" si="33"/>
        <v>343.49081872872324</v>
      </c>
      <c r="Q112">
        <f t="shared" si="34"/>
        <v>114.49693957624109</v>
      </c>
      <c r="R112">
        <f t="shared" si="35"/>
        <v>4474.9660181941163</v>
      </c>
      <c r="S112">
        <f t="shared" si="36"/>
        <v>3053.9371425706822</v>
      </c>
      <c r="T112">
        <f t="shared" si="37"/>
        <v>981269.264125571</v>
      </c>
      <c r="U112">
        <f t="shared" si="38"/>
        <v>10597.271659243888</v>
      </c>
      <c r="V112">
        <f t="shared" si="39"/>
        <v>603.73897532156343</v>
      </c>
      <c r="W112">
        <f t="shared" si="40"/>
        <v>7528.9031607647985</v>
      </c>
      <c r="X112">
        <f t="shared" si="41"/>
        <v>189.67843777336748</v>
      </c>
    </row>
    <row r="113" spans="1:24" x14ac:dyDescent="0.2">
      <c r="A113">
        <v>108</v>
      </c>
      <c r="B113">
        <f t="shared" si="25"/>
        <v>0.33333333333333331</v>
      </c>
      <c r="C113">
        <f t="shared" si="26"/>
        <v>0.25</v>
      </c>
      <c r="D113">
        <v>2</v>
      </c>
      <c r="E113">
        <f t="shared" si="42"/>
        <v>0.5</v>
      </c>
      <c r="F113">
        <f t="shared" si="27"/>
        <v>0.14285714285714285</v>
      </c>
      <c r="G113">
        <f t="shared" si="28"/>
        <v>9.0909090909090912E-2</v>
      </c>
      <c r="H113">
        <f t="shared" si="29"/>
        <v>5.8823529411764705E-2</v>
      </c>
      <c r="I113">
        <v>0.04</v>
      </c>
      <c r="J113">
        <v>0.01</v>
      </c>
      <c r="K113">
        <f t="shared" si="24"/>
        <v>0.03</v>
      </c>
      <c r="L113">
        <f t="shared" si="43"/>
        <v>0.96</v>
      </c>
      <c r="M113" s="1">
        <f t="shared" si="30"/>
        <v>0</v>
      </c>
      <c r="N113">
        <f t="shared" si="31"/>
        <v>0.54805273247659958</v>
      </c>
      <c r="O113">
        <f t="shared" si="32"/>
        <v>109.57647807403812</v>
      </c>
      <c r="P113">
        <f t="shared" si="33"/>
        <v>294.42892255846419</v>
      </c>
      <c r="Q113">
        <f t="shared" si="34"/>
        <v>98.14297418615476</v>
      </c>
      <c r="R113">
        <f t="shared" si="35"/>
        <v>4117.2210425922603</v>
      </c>
      <c r="S113">
        <f t="shared" si="36"/>
        <v>2890.6504868967436</v>
      </c>
      <c r="T113">
        <f t="shared" si="37"/>
        <v>981712.51702238817</v>
      </c>
      <c r="U113">
        <f t="shared" si="38"/>
        <v>10776.915020571576</v>
      </c>
      <c r="V113">
        <f t="shared" si="39"/>
        <v>502.14837481865709</v>
      </c>
      <c r="W113">
        <f t="shared" si="40"/>
        <v>7007.8715294890044</v>
      </c>
      <c r="X113">
        <f t="shared" si="41"/>
        <v>179.64336132768767</v>
      </c>
    </row>
    <row r="114" spans="1:24" x14ac:dyDescent="0.2">
      <c r="A114">
        <v>109</v>
      </c>
      <c r="B114">
        <f t="shared" si="25"/>
        <v>0.33333333333333331</v>
      </c>
      <c r="C114">
        <f t="shared" si="26"/>
        <v>0.25</v>
      </c>
      <c r="D114">
        <v>2</v>
      </c>
      <c r="E114">
        <f t="shared" si="42"/>
        <v>0.5</v>
      </c>
      <c r="F114">
        <f t="shared" si="27"/>
        <v>0.14285714285714285</v>
      </c>
      <c r="G114">
        <f t="shared" si="28"/>
        <v>9.0909090909090912E-2</v>
      </c>
      <c r="H114">
        <f t="shared" si="29"/>
        <v>5.8823529411764705E-2</v>
      </c>
      <c r="I114">
        <v>0.04</v>
      </c>
      <c r="J114">
        <v>0.01</v>
      </c>
      <c r="K114">
        <f t="shared" si="24"/>
        <v>0.03</v>
      </c>
      <c r="L114">
        <f t="shared" si="43"/>
        <v>0.96</v>
      </c>
      <c r="M114" s="1">
        <f t="shared" si="30"/>
        <v>0</v>
      </c>
      <c r="N114">
        <f t="shared" si="31"/>
        <v>0.36536848831773305</v>
      </c>
      <c r="O114">
        <f t="shared" si="32"/>
        <v>82.357735429921107</v>
      </c>
      <c r="P114">
        <f t="shared" si="33"/>
        <v>252.3731284345798</v>
      </c>
      <c r="Q114">
        <f t="shared" si="34"/>
        <v>84.124376144859951</v>
      </c>
      <c r="R114">
        <f t="shared" si="35"/>
        <v>3784.9894951896272</v>
      </c>
      <c r="S114">
        <f t="shared" si="36"/>
        <v>2734.6326478453775</v>
      </c>
      <c r="T114">
        <f t="shared" si="37"/>
        <v>982114.20396396052</v>
      </c>
      <c r="U114">
        <f t="shared" si="38"/>
        <v>10946.953284506679</v>
      </c>
      <c r="V114">
        <f t="shared" si="39"/>
        <v>418.85524000936084</v>
      </c>
      <c r="W114">
        <f t="shared" si="40"/>
        <v>6519.6221430350051</v>
      </c>
      <c r="X114">
        <f t="shared" si="41"/>
        <v>170.0382639351028</v>
      </c>
    </row>
    <row r="115" spans="1:24" x14ac:dyDescent="0.2">
      <c r="A115">
        <v>110</v>
      </c>
      <c r="B115">
        <f t="shared" si="25"/>
        <v>0.33333333333333331</v>
      </c>
      <c r="C115">
        <f t="shared" si="26"/>
        <v>0.25</v>
      </c>
      <c r="D115">
        <v>2</v>
      </c>
      <c r="E115">
        <f t="shared" si="42"/>
        <v>0.5</v>
      </c>
      <c r="F115">
        <f t="shared" si="27"/>
        <v>0.14285714285714285</v>
      </c>
      <c r="G115">
        <f t="shared" si="28"/>
        <v>9.0909090909090912E-2</v>
      </c>
      <c r="H115">
        <f t="shared" si="29"/>
        <v>5.8823529411764705E-2</v>
      </c>
      <c r="I115">
        <v>0.04</v>
      </c>
      <c r="J115">
        <v>0.01</v>
      </c>
      <c r="K115">
        <f t="shared" si="24"/>
        <v>0.03</v>
      </c>
      <c r="L115">
        <f t="shared" si="43"/>
        <v>0.96</v>
      </c>
      <c r="M115" s="1">
        <f t="shared" si="30"/>
        <v>0</v>
      </c>
      <c r="N115">
        <f t="shared" si="31"/>
        <v>0.24357899221182205</v>
      </c>
      <c r="O115">
        <f t="shared" si="32"/>
        <v>61.885219488702504</v>
      </c>
      <c r="P115">
        <f t="shared" si="33"/>
        <v>216.32347805738016</v>
      </c>
      <c r="Q115">
        <f t="shared" si="34"/>
        <v>72.107826019126733</v>
      </c>
      <c r="R115">
        <f t="shared" si="35"/>
        <v>3476.9528451435622</v>
      </c>
      <c r="S115">
        <f t="shared" si="36"/>
        <v>2585.7896718751672</v>
      </c>
      <c r="T115">
        <f t="shared" si="37"/>
        <v>982478.88335192611</v>
      </c>
      <c r="U115">
        <f t="shared" si="38"/>
        <v>11107.814028497583</v>
      </c>
      <c r="V115">
        <f t="shared" si="39"/>
        <v>350.31652356520937</v>
      </c>
      <c r="W115">
        <f t="shared" si="40"/>
        <v>6062.7425170187289</v>
      </c>
      <c r="X115">
        <f t="shared" si="41"/>
        <v>160.86074399090467</v>
      </c>
    </row>
    <row r="116" spans="1:24" x14ac:dyDescent="0.2">
      <c r="A116">
        <v>111</v>
      </c>
      <c r="B116">
        <f t="shared" si="25"/>
        <v>0.33333333333333331</v>
      </c>
      <c r="C116">
        <f t="shared" si="26"/>
        <v>0.25</v>
      </c>
      <c r="D116">
        <v>2</v>
      </c>
      <c r="E116">
        <f t="shared" si="42"/>
        <v>0.5</v>
      </c>
      <c r="F116">
        <f t="shared" si="27"/>
        <v>0.14285714285714285</v>
      </c>
      <c r="G116">
        <f t="shared" si="28"/>
        <v>9.0909090909090912E-2</v>
      </c>
      <c r="H116">
        <f t="shared" si="29"/>
        <v>5.8823529411764705E-2</v>
      </c>
      <c r="I116">
        <v>0.04</v>
      </c>
      <c r="J116">
        <v>0.01</v>
      </c>
      <c r="K116">
        <f t="shared" si="24"/>
        <v>0.03</v>
      </c>
      <c r="L116">
        <f t="shared" si="43"/>
        <v>0.96</v>
      </c>
      <c r="M116" s="1">
        <f t="shared" si="30"/>
        <v>0</v>
      </c>
      <c r="N116">
        <f t="shared" si="31"/>
        <v>0.16238599480788138</v>
      </c>
      <c r="O116">
        <f t="shared" si="32"/>
        <v>46.491859894034661</v>
      </c>
      <c r="P116">
        <f t="shared" si="33"/>
        <v>185.42255983910511</v>
      </c>
      <c r="Q116">
        <f t="shared" si="34"/>
        <v>61.80751994636838</v>
      </c>
      <c r="R116">
        <f t="shared" si="35"/>
        <v>3191.769576865981</v>
      </c>
      <c r="S116">
        <f t="shared" si="36"/>
        <v>2443.9855150617132</v>
      </c>
      <c r="T116">
        <f t="shared" si="37"/>
        <v>982810.44127908407</v>
      </c>
      <c r="U116">
        <f t="shared" si="38"/>
        <v>11259.919303313769</v>
      </c>
      <c r="V116">
        <f t="shared" si="39"/>
        <v>293.72193967950813</v>
      </c>
      <c r="W116">
        <f t="shared" si="40"/>
        <v>5635.7550919276946</v>
      </c>
      <c r="X116">
        <f t="shared" si="41"/>
        <v>152.10527481618556</v>
      </c>
    </row>
    <row r="117" spans="1:24" x14ac:dyDescent="0.2">
      <c r="A117">
        <v>112</v>
      </c>
      <c r="B117">
        <f t="shared" si="25"/>
        <v>0.33333333333333331</v>
      </c>
      <c r="C117">
        <f t="shared" si="26"/>
        <v>0.25</v>
      </c>
      <c r="D117">
        <v>2</v>
      </c>
      <c r="E117">
        <f t="shared" si="42"/>
        <v>0.5</v>
      </c>
      <c r="F117">
        <f t="shared" si="27"/>
        <v>0.14285714285714285</v>
      </c>
      <c r="G117">
        <f t="shared" si="28"/>
        <v>9.0909090909090912E-2</v>
      </c>
      <c r="H117">
        <f t="shared" si="29"/>
        <v>5.8823529411764705E-2</v>
      </c>
      <c r="I117">
        <v>0.04</v>
      </c>
      <c r="J117">
        <v>0.01</v>
      </c>
      <c r="K117">
        <f t="shared" si="24"/>
        <v>0.03</v>
      </c>
      <c r="L117">
        <f t="shared" si="43"/>
        <v>0.96</v>
      </c>
      <c r="M117" s="1">
        <f t="shared" si="30"/>
        <v>0</v>
      </c>
      <c r="N117">
        <f t="shared" si="31"/>
        <v>0.10825732987192092</v>
      </c>
      <c r="O117">
        <f t="shared" si="32"/>
        <v>34.920858438864521</v>
      </c>
      <c r="P117">
        <f t="shared" si="33"/>
        <v>158.93524657918101</v>
      </c>
      <c r="Q117">
        <f t="shared" si="34"/>
        <v>52.978415526393682</v>
      </c>
      <c r="R117">
        <f t="shared" si="35"/>
        <v>2928.0976433616729</v>
      </c>
      <c r="S117">
        <f t="shared" si="36"/>
        <v>2309.0513069411777</v>
      </c>
      <c r="T117">
        <f t="shared" si="37"/>
        <v>983112.22511468176</v>
      </c>
      <c r="U117">
        <f t="shared" si="38"/>
        <v>11403.683157140929</v>
      </c>
      <c r="V117">
        <f t="shared" si="39"/>
        <v>246.83452054443921</v>
      </c>
      <c r="W117">
        <f t="shared" si="40"/>
        <v>5237.1489503028506</v>
      </c>
      <c r="X117">
        <f t="shared" si="41"/>
        <v>143.76385382716035</v>
      </c>
    </row>
    <row r="118" spans="1:24" x14ac:dyDescent="0.2">
      <c r="A118">
        <v>113</v>
      </c>
      <c r="B118">
        <f t="shared" si="25"/>
        <v>0.33333333333333331</v>
      </c>
      <c r="C118">
        <f t="shared" si="26"/>
        <v>0.25</v>
      </c>
      <c r="D118">
        <v>2</v>
      </c>
      <c r="E118">
        <f t="shared" si="42"/>
        <v>0.5</v>
      </c>
      <c r="F118">
        <f t="shared" si="27"/>
        <v>0.14285714285714285</v>
      </c>
      <c r="G118">
        <f t="shared" si="28"/>
        <v>9.0909090909090912E-2</v>
      </c>
      <c r="H118">
        <f t="shared" si="29"/>
        <v>5.8823529411764705E-2</v>
      </c>
      <c r="I118">
        <v>0.04</v>
      </c>
      <c r="J118">
        <v>0.01</v>
      </c>
      <c r="K118">
        <f t="shared" si="24"/>
        <v>0.03</v>
      </c>
      <c r="L118">
        <f t="shared" si="43"/>
        <v>0.96</v>
      </c>
      <c r="M118" s="1">
        <f t="shared" si="30"/>
        <v>0</v>
      </c>
      <c r="N118">
        <f t="shared" si="31"/>
        <v>7.2171553247947287E-2</v>
      </c>
      <c r="O118">
        <f t="shared" si="32"/>
        <v>26.225286174707406</v>
      </c>
      <c r="P118">
        <f t="shared" si="33"/>
        <v>136.23129392688247</v>
      </c>
      <c r="Q118">
        <f t="shared" si="34"/>
        <v>45.410431308960824</v>
      </c>
      <c r="R118">
        <f t="shared" si="35"/>
        <v>2684.6119837362094</v>
      </c>
      <c r="S118">
        <f t="shared" si="36"/>
        <v>2180.7931045492487</v>
      </c>
      <c r="T118">
        <f t="shared" si="37"/>
        <v>983387.14602414262</v>
      </c>
      <c r="U118">
        <f t="shared" si="38"/>
        <v>11539.509704608057</v>
      </c>
      <c r="V118">
        <f t="shared" si="39"/>
        <v>207.8670114105507</v>
      </c>
      <c r="W118">
        <f t="shared" si="40"/>
        <v>4865.4050882854581</v>
      </c>
      <c r="X118">
        <f t="shared" si="41"/>
        <v>135.82654746712797</v>
      </c>
    </row>
    <row r="119" spans="1:24" x14ac:dyDescent="0.2">
      <c r="A119">
        <v>114</v>
      </c>
      <c r="B119">
        <f t="shared" si="25"/>
        <v>0.33333333333333331</v>
      </c>
      <c r="C119">
        <f t="shared" si="26"/>
        <v>0.25</v>
      </c>
      <c r="D119">
        <v>2</v>
      </c>
      <c r="E119">
        <f t="shared" si="42"/>
        <v>0.5</v>
      </c>
      <c r="F119">
        <f t="shared" si="27"/>
        <v>0.14285714285714285</v>
      </c>
      <c r="G119">
        <f t="shared" si="28"/>
        <v>9.0909090909090912E-2</v>
      </c>
      <c r="H119">
        <f t="shared" si="29"/>
        <v>5.8823529411764705E-2</v>
      </c>
      <c r="I119">
        <v>0.04</v>
      </c>
      <c r="J119">
        <v>0.01</v>
      </c>
      <c r="K119">
        <f t="shared" si="24"/>
        <v>0.03</v>
      </c>
      <c r="L119">
        <f t="shared" si="43"/>
        <v>0.96</v>
      </c>
      <c r="M119" s="1">
        <f t="shared" si="30"/>
        <v>0</v>
      </c>
      <c r="N119">
        <f t="shared" si="31"/>
        <v>4.8114368831964863E-2</v>
      </c>
      <c r="O119">
        <f t="shared" si="32"/>
        <v>19.692059528069898</v>
      </c>
      <c r="P119">
        <f t="shared" si="33"/>
        <v>116.77040222428889</v>
      </c>
      <c r="Q119">
        <f t="shared" si="34"/>
        <v>38.923467408096293</v>
      </c>
      <c r="R119">
        <f t="shared" si="35"/>
        <v>2460.0179622692253</v>
      </c>
      <c r="S119">
        <f t="shared" si="36"/>
        <v>2058.998361695531</v>
      </c>
      <c r="T119">
        <f t="shared" si="37"/>
        <v>983637.75798057136</v>
      </c>
      <c r="U119">
        <f t="shared" si="38"/>
        <v>11667.791651934484</v>
      </c>
      <c r="V119">
        <f t="shared" si="39"/>
        <v>175.38592916045508</v>
      </c>
      <c r="W119">
        <f t="shared" si="40"/>
        <v>4519.0163239647563</v>
      </c>
      <c r="X119">
        <f t="shared" si="41"/>
        <v>128.28194732642623</v>
      </c>
    </row>
    <row r="120" spans="1:24" x14ac:dyDescent="0.2">
      <c r="A120">
        <v>115</v>
      </c>
      <c r="B120">
        <f t="shared" si="25"/>
        <v>0.33333333333333331</v>
      </c>
      <c r="C120">
        <f t="shared" si="26"/>
        <v>0.25</v>
      </c>
      <c r="D120">
        <v>2</v>
      </c>
      <c r="E120">
        <f t="shared" si="42"/>
        <v>0.5</v>
      </c>
      <c r="F120">
        <f t="shared" si="27"/>
        <v>0.14285714285714285</v>
      </c>
      <c r="G120">
        <f t="shared" si="28"/>
        <v>9.0909090909090912E-2</v>
      </c>
      <c r="H120">
        <f t="shared" si="29"/>
        <v>5.8823529411764705E-2</v>
      </c>
      <c r="I120">
        <v>0.04</v>
      </c>
      <c r="J120">
        <v>0.01</v>
      </c>
      <c r="K120">
        <f t="shared" si="24"/>
        <v>0.03</v>
      </c>
      <c r="L120">
        <f t="shared" si="43"/>
        <v>0.96</v>
      </c>
      <c r="M120" s="1">
        <f t="shared" si="30"/>
        <v>0</v>
      </c>
      <c r="N120">
        <f t="shared" si="31"/>
        <v>3.2076245887976577E-2</v>
      </c>
      <c r="O120">
        <f t="shared" si="32"/>
        <v>14.784441244078652</v>
      </c>
      <c r="P120">
        <f t="shared" si="33"/>
        <v>100.08939733593594</v>
      </c>
      <c r="Q120">
        <f t="shared" si="34"/>
        <v>33.363132445311976</v>
      </c>
      <c r="R120">
        <f t="shared" si="35"/>
        <v>2253.061451731337</v>
      </c>
      <c r="S120">
        <f t="shared" si="36"/>
        <v>1943.4413063515724</v>
      </c>
      <c r="T120">
        <f t="shared" si="37"/>
        <v>983866.31899202336</v>
      </c>
      <c r="U120">
        <f t="shared" si="38"/>
        <v>11788.909202622455</v>
      </c>
      <c r="V120">
        <f t="shared" si="39"/>
        <v>148.23697102532657</v>
      </c>
      <c r="W120">
        <f t="shared" si="40"/>
        <v>4196.5027580829092</v>
      </c>
      <c r="X120">
        <f t="shared" si="41"/>
        <v>121.11755068797174</v>
      </c>
    </row>
    <row r="121" spans="1:24" x14ac:dyDescent="0.2">
      <c r="A121">
        <v>116</v>
      </c>
      <c r="B121">
        <f t="shared" si="25"/>
        <v>0.33333333333333331</v>
      </c>
      <c r="C121">
        <f t="shared" si="26"/>
        <v>0.25</v>
      </c>
      <c r="D121">
        <v>2</v>
      </c>
      <c r="E121">
        <f t="shared" si="42"/>
        <v>0.5</v>
      </c>
      <c r="F121">
        <f t="shared" si="27"/>
        <v>0.14285714285714285</v>
      </c>
      <c r="G121">
        <f t="shared" si="28"/>
        <v>9.0909090909090912E-2</v>
      </c>
      <c r="H121">
        <f t="shared" si="29"/>
        <v>5.8823529411764705E-2</v>
      </c>
      <c r="I121">
        <v>0.04</v>
      </c>
      <c r="J121">
        <v>0.01</v>
      </c>
      <c r="K121">
        <f t="shared" si="24"/>
        <v>0.03</v>
      </c>
      <c r="L121">
        <f t="shared" si="43"/>
        <v>0.96</v>
      </c>
      <c r="M121" s="1">
        <f t="shared" si="30"/>
        <v>0</v>
      </c>
      <c r="N121">
        <f t="shared" si="31"/>
        <v>2.1384163925317719E-2</v>
      </c>
      <c r="O121">
        <f t="shared" si="32"/>
        <v>11.098595331743141</v>
      </c>
      <c r="P121">
        <f t="shared" si="33"/>
        <v>85.791232764689696</v>
      </c>
      <c r="Q121">
        <f t="shared" si="34"/>
        <v>28.59707758822989</v>
      </c>
      <c r="R121">
        <f t="shared" si="35"/>
        <v>2062.5361687258296</v>
      </c>
      <c r="S121">
        <f t="shared" si="36"/>
        <v>1833.8873912852639</v>
      </c>
      <c r="T121">
        <f t="shared" si="37"/>
        <v>984074.83887067356</v>
      </c>
      <c r="U121">
        <f t="shared" si="38"/>
        <v>11903.229279466665</v>
      </c>
      <c r="V121">
        <f t="shared" si="39"/>
        <v>125.48690568466273</v>
      </c>
      <c r="W121">
        <f t="shared" si="40"/>
        <v>3896.4235600110933</v>
      </c>
      <c r="X121">
        <f t="shared" si="41"/>
        <v>114.32007684420932</v>
      </c>
    </row>
    <row r="122" spans="1:24" x14ac:dyDescent="0.2">
      <c r="A122">
        <v>117</v>
      </c>
      <c r="B122">
        <f t="shared" si="25"/>
        <v>0.33333333333333331</v>
      </c>
      <c r="C122">
        <f t="shared" si="26"/>
        <v>0.25</v>
      </c>
      <c r="D122">
        <v>2</v>
      </c>
      <c r="E122">
        <f t="shared" si="42"/>
        <v>0.5</v>
      </c>
      <c r="F122">
        <f t="shared" si="27"/>
        <v>0.14285714285714285</v>
      </c>
      <c r="G122">
        <f t="shared" si="28"/>
        <v>9.0909090909090912E-2</v>
      </c>
      <c r="H122">
        <f t="shared" si="29"/>
        <v>5.8823529411764705E-2</v>
      </c>
      <c r="I122">
        <v>0.04</v>
      </c>
      <c r="J122">
        <v>0.01</v>
      </c>
      <c r="K122">
        <f t="shared" si="24"/>
        <v>0.03</v>
      </c>
      <c r="L122">
        <f t="shared" si="43"/>
        <v>0.96</v>
      </c>
      <c r="M122" s="1">
        <f t="shared" si="30"/>
        <v>0</v>
      </c>
      <c r="N122">
        <f t="shared" si="31"/>
        <v>1.4256109283545147E-2</v>
      </c>
      <c r="O122">
        <f t="shared" si="32"/>
        <v>8.3307894312634581</v>
      </c>
      <c r="P122">
        <f t="shared" si="33"/>
        <v>73.535556211373276</v>
      </c>
      <c r="Q122">
        <f t="shared" si="34"/>
        <v>24.511852070457753</v>
      </c>
      <c r="R122">
        <f t="shared" si="35"/>
        <v>1887.2887710548007</v>
      </c>
      <c r="S122">
        <f t="shared" si="36"/>
        <v>1730.0969591844491</v>
      </c>
      <c r="T122">
        <f t="shared" si="37"/>
        <v>984265.11680757254</v>
      </c>
      <c r="U122">
        <f t="shared" si="38"/>
        <v>12011.105008365797</v>
      </c>
      <c r="V122">
        <f t="shared" si="39"/>
        <v>106.37819771309448</v>
      </c>
      <c r="W122">
        <f t="shared" si="40"/>
        <v>3617.3857302392498</v>
      </c>
      <c r="X122">
        <f t="shared" si="41"/>
        <v>107.87572889913281</v>
      </c>
    </row>
    <row r="123" spans="1:24" x14ac:dyDescent="0.2">
      <c r="A123">
        <v>118</v>
      </c>
      <c r="B123">
        <f t="shared" si="25"/>
        <v>0.33333333333333331</v>
      </c>
      <c r="C123">
        <f t="shared" si="26"/>
        <v>0.25</v>
      </c>
      <c r="D123">
        <v>2</v>
      </c>
      <c r="E123">
        <f t="shared" si="42"/>
        <v>0.5</v>
      </c>
      <c r="F123">
        <f t="shared" si="27"/>
        <v>0.14285714285714285</v>
      </c>
      <c r="G123">
        <f t="shared" si="28"/>
        <v>9.0909090909090912E-2</v>
      </c>
      <c r="H123">
        <f t="shared" si="29"/>
        <v>5.8823529411764705E-2</v>
      </c>
      <c r="I123">
        <v>0.04</v>
      </c>
      <c r="J123">
        <v>0.01</v>
      </c>
      <c r="K123">
        <f t="shared" si="24"/>
        <v>0.03</v>
      </c>
      <c r="L123">
        <f t="shared" si="43"/>
        <v>0.96</v>
      </c>
      <c r="M123" s="1">
        <f t="shared" si="30"/>
        <v>0</v>
      </c>
      <c r="N123">
        <f t="shared" si="31"/>
        <v>9.5040728556967657E-3</v>
      </c>
      <c r="O123">
        <f t="shared" si="32"/>
        <v>6.2526540284183278</v>
      </c>
      <c r="P123">
        <f t="shared" si="33"/>
        <v>63.030619313698494</v>
      </c>
      <c r="Q123">
        <f t="shared" si="34"/>
        <v>21.010206437899498</v>
      </c>
      <c r="R123">
        <f t="shared" si="35"/>
        <v>1726.2221440540409</v>
      </c>
      <c r="S123">
        <f t="shared" si="36"/>
        <v>1631.8282429735807</v>
      </c>
      <c r="T123">
        <f t="shared" si="37"/>
        <v>984438.77121138992</v>
      </c>
      <c r="U123">
        <f t="shared" si="38"/>
        <v>12112.875417729589</v>
      </c>
      <c r="V123">
        <f t="shared" si="39"/>
        <v>90.293479780016327</v>
      </c>
      <c r="W123">
        <f t="shared" si="40"/>
        <v>3358.0503870276216</v>
      </c>
      <c r="X123">
        <f t="shared" si="41"/>
        <v>101.77040936379126</v>
      </c>
    </row>
    <row r="124" spans="1:24" x14ac:dyDescent="0.2">
      <c r="A124">
        <v>119</v>
      </c>
      <c r="B124">
        <f t="shared" si="25"/>
        <v>0.33333333333333331</v>
      </c>
      <c r="C124">
        <f t="shared" si="26"/>
        <v>0.25</v>
      </c>
      <c r="D124">
        <v>2</v>
      </c>
      <c r="E124">
        <f t="shared" si="42"/>
        <v>0.5</v>
      </c>
      <c r="F124">
        <f t="shared" si="27"/>
        <v>0.14285714285714285</v>
      </c>
      <c r="G124">
        <f t="shared" si="28"/>
        <v>9.0909090909090912E-2</v>
      </c>
      <c r="H124">
        <f t="shared" si="29"/>
        <v>5.8823529411764705E-2</v>
      </c>
      <c r="I124">
        <v>0.04</v>
      </c>
      <c r="J124">
        <v>0.01</v>
      </c>
      <c r="K124">
        <f t="shared" si="24"/>
        <v>0.03</v>
      </c>
      <c r="L124">
        <f t="shared" si="43"/>
        <v>0.96</v>
      </c>
      <c r="M124" s="1">
        <f t="shared" si="30"/>
        <v>0</v>
      </c>
      <c r="N124">
        <f t="shared" si="31"/>
        <v>6.3360485704645111E-3</v>
      </c>
      <c r="O124">
        <f t="shared" si="32"/>
        <v>4.6925318246275687</v>
      </c>
      <c r="P124">
        <f t="shared" si="33"/>
        <v>54.026340166755844</v>
      </c>
      <c r="Q124">
        <f t="shared" si="34"/>
        <v>18.00878005558528</v>
      </c>
      <c r="R124">
        <f t="shared" si="35"/>
        <v>1578.2972324186173</v>
      </c>
      <c r="S124">
        <f t="shared" si="36"/>
        <v>1538.8398043906329</v>
      </c>
      <c r="T124">
        <f t="shared" si="37"/>
        <v>984597.2636607202</v>
      </c>
      <c r="U124">
        <f t="shared" si="38"/>
        <v>12208.865314375093</v>
      </c>
      <c r="V124">
        <f t="shared" si="39"/>
        <v>76.727652046968686</v>
      </c>
      <c r="W124">
        <f t="shared" si="40"/>
        <v>3117.1370368092503</v>
      </c>
      <c r="X124">
        <f t="shared" si="41"/>
        <v>95.989896645503904</v>
      </c>
    </row>
    <row r="125" spans="1:24" x14ac:dyDescent="0.2">
      <c r="A125">
        <v>120</v>
      </c>
      <c r="B125">
        <f t="shared" si="25"/>
        <v>0.33333333333333331</v>
      </c>
      <c r="C125">
        <f t="shared" si="26"/>
        <v>0.25</v>
      </c>
      <c r="D125">
        <v>2</v>
      </c>
      <c r="E125">
        <f t="shared" si="42"/>
        <v>0.5</v>
      </c>
      <c r="F125">
        <f t="shared" si="27"/>
        <v>0.14285714285714285</v>
      </c>
      <c r="G125">
        <f t="shared" si="28"/>
        <v>9.0909090909090912E-2</v>
      </c>
      <c r="H125">
        <f t="shared" si="29"/>
        <v>5.8823529411764705E-2</v>
      </c>
      <c r="I125">
        <v>0.04</v>
      </c>
      <c r="J125">
        <v>0.01</v>
      </c>
      <c r="K125">
        <f t="shared" si="24"/>
        <v>0.03</v>
      </c>
      <c r="L125">
        <f t="shared" si="43"/>
        <v>0.96</v>
      </c>
      <c r="M125" s="1">
        <f t="shared" si="30"/>
        <v>0</v>
      </c>
      <c r="N125">
        <f t="shared" si="31"/>
        <v>4.2240323803096743E-3</v>
      </c>
      <c r="O125">
        <f t="shared" si="32"/>
        <v>3.5214264040132255</v>
      </c>
      <c r="P125">
        <f t="shared" si="33"/>
        <v>46.308354931990714</v>
      </c>
      <c r="Q125">
        <f t="shared" si="34"/>
        <v>15.43611831066357</v>
      </c>
      <c r="R125">
        <f t="shared" si="35"/>
        <v>1442.5337144303576</v>
      </c>
      <c r="S125">
        <f t="shared" si="36"/>
        <v>1450.8924987621499</v>
      </c>
      <c r="T125">
        <f t="shared" si="37"/>
        <v>984741.91836025985</v>
      </c>
      <c r="U125">
        <f t="shared" si="38"/>
        <v>12299.385302868659</v>
      </c>
      <c r="V125">
        <f t="shared" si="39"/>
        <v>65.265899646667506</v>
      </c>
      <c r="W125">
        <f t="shared" si="40"/>
        <v>2893.4262131925075</v>
      </c>
      <c r="X125">
        <f t="shared" si="41"/>
        <v>90.519988493566416</v>
      </c>
    </row>
    <row r="126" spans="1:24" x14ac:dyDescent="0.2">
      <c r="A126">
        <v>121</v>
      </c>
      <c r="B126">
        <f t="shared" si="25"/>
        <v>0.33333333333333331</v>
      </c>
      <c r="C126">
        <f t="shared" si="26"/>
        <v>0.25</v>
      </c>
      <c r="D126">
        <v>2</v>
      </c>
      <c r="E126">
        <f t="shared" si="42"/>
        <v>0.5</v>
      </c>
      <c r="F126">
        <f t="shared" si="27"/>
        <v>0.14285714285714285</v>
      </c>
      <c r="G126">
        <f t="shared" si="28"/>
        <v>9.0909090909090912E-2</v>
      </c>
      <c r="H126">
        <f t="shared" si="29"/>
        <v>5.8823529411764705E-2</v>
      </c>
      <c r="I126">
        <v>0.04</v>
      </c>
      <c r="J126">
        <v>0.01</v>
      </c>
      <c r="K126">
        <f t="shared" si="24"/>
        <v>0.03</v>
      </c>
      <c r="L126">
        <f t="shared" si="43"/>
        <v>0.96</v>
      </c>
      <c r="M126" s="1">
        <f t="shared" si="30"/>
        <v>0</v>
      </c>
      <c r="N126">
        <f t="shared" si="31"/>
        <v>2.8160215868731162E-3</v>
      </c>
      <c r="O126">
        <f t="shared" si="32"/>
        <v>2.6424214933716179</v>
      </c>
      <c r="P126">
        <f t="shared" si="33"/>
        <v>39.692917896315841</v>
      </c>
      <c r="Q126">
        <f t="shared" si="34"/>
        <v>13.230972632105281</v>
      </c>
      <c r="R126">
        <f t="shared" si="35"/>
        <v>1318.0097651217784</v>
      </c>
      <c r="S126">
        <f t="shared" si="36"/>
        <v>1367.7510409465719</v>
      </c>
      <c r="T126">
        <f t="shared" si="37"/>
        <v>984873.93814544543</v>
      </c>
      <c r="U126">
        <f t="shared" si="38"/>
        <v>12384.731920442902</v>
      </c>
      <c r="V126">
        <f t="shared" si="39"/>
        <v>55.56631202179274</v>
      </c>
      <c r="W126">
        <f t="shared" si="40"/>
        <v>2685.7608060683506</v>
      </c>
      <c r="X126">
        <f t="shared" si="41"/>
        <v>85.346617574243282</v>
      </c>
    </row>
    <row r="127" spans="1:24" x14ac:dyDescent="0.2">
      <c r="A127">
        <v>122</v>
      </c>
      <c r="B127">
        <f t="shared" si="25"/>
        <v>0.33333333333333331</v>
      </c>
      <c r="C127">
        <f t="shared" si="26"/>
        <v>0.25</v>
      </c>
      <c r="D127">
        <v>2</v>
      </c>
      <c r="E127">
        <f t="shared" si="42"/>
        <v>0.5</v>
      </c>
      <c r="F127">
        <f t="shared" si="27"/>
        <v>0.14285714285714285</v>
      </c>
      <c r="G127">
        <f t="shared" si="28"/>
        <v>9.0909090909090912E-2</v>
      </c>
      <c r="H127">
        <f t="shared" si="29"/>
        <v>5.8823529411764705E-2</v>
      </c>
      <c r="I127">
        <v>0.04</v>
      </c>
      <c r="J127">
        <v>0.01</v>
      </c>
      <c r="K127">
        <f t="shared" si="24"/>
        <v>0.03</v>
      </c>
      <c r="L127">
        <f t="shared" si="43"/>
        <v>0.96</v>
      </c>
      <c r="M127" s="1">
        <f t="shared" si="30"/>
        <v>0</v>
      </c>
      <c r="N127">
        <f t="shared" si="31"/>
        <v>1.8773477245820776E-3</v>
      </c>
      <c r="O127">
        <f t="shared" si="32"/>
        <v>1.9827172469365126</v>
      </c>
      <c r="P127">
        <f t="shared" si="33"/>
        <v>34.022529214200873</v>
      </c>
      <c r="Q127">
        <f t="shared" si="34"/>
        <v>11.340843071400293</v>
      </c>
      <c r="R127">
        <f t="shared" si="35"/>
        <v>1203.8611124075837</v>
      </c>
      <c r="S127">
        <f t="shared" si="36"/>
        <v>1289.1852363089231</v>
      </c>
      <c r="T127">
        <f t="shared" si="37"/>
        <v>984994.4178203753</v>
      </c>
      <c r="U127">
        <f t="shared" si="38"/>
        <v>12465.187864027996</v>
      </c>
      <c r="V127">
        <f t="shared" si="39"/>
        <v>47.346089532537675</v>
      </c>
      <c r="W127">
        <f t="shared" si="40"/>
        <v>2493.0463487165071</v>
      </c>
      <c r="X127">
        <f t="shared" si="41"/>
        <v>80.455943585093337</v>
      </c>
    </row>
    <row r="128" spans="1:24" x14ac:dyDescent="0.2">
      <c r="A128">
        <v>123</v>
      </c>
      <c r="B128">
        <f t="shared" si="25"/>
        <v>0.33333333333333331</v>
      </c>
      <c r="C128">
        <f t="shared" si="26"/>
        <v>0.25</v>
      </c>
      <c r="D128">
        <v>2</v>
      </c>
      <c r="E128">
        <f t="shared" si="42"/>
        <v>0.5</v>
      </c>
      <c r="F128">
        <f t="shared" si="27"/>
        <v>0.14285714285714285</v>
      </c>
      <c r="G128">
        <f t="shared" si="28"/>
        <v>9.0909090909090912E-2</v>
      </c>
      <c r="H128">
        <f t="shared" si="29"/>
        <v>5.8823529411764705E-2</v>
      </c>
      <c r="I128">
        <v>0.04</v>
      </c>
      <c r="J128">
        <v>0.01</v>
      </c>
      <c r="K128">
        <f t="shared" si="24"/>
        <v>0.03</v>
      </c>
      <c r="L128">
        <f t="shared" si="43"/>
        <v>0.96</v>
      </c>
      <c r="M128" s="1">
        <f t="shared" si="30"/>
        <v>0</v>
      </c>
      <c r="N128">
        <f t="shared" si="31"/>
        <v>1.2515651497213851E-3</v>
      </c>
      <c r="O128">
        <f t="shared" si="32"/>
        <v>1.4876386864742508</v>
      </c>
      <c r="P128">
        <f t="shared" si="33"/>
        <v>29.162186671363706</v>
      </c>
      <c r="Q128">
        <f t="shared" si="34"/>
        <v>9.7207288904545717</v>
      </c>
      <c r="R128">
        <f t="shared" si="35"/>
        <v>1099.2795544141177</v>
      </c>
      <c r="S128">
        <f t="shared" si="36"/>
        <v>1214.9709310824637</v>
      </c>
      <c r="T128">
        <f t="shared" si="37"/>
        <v>985104.35541899677</v>
      </c>
      <c r="U128">
        <f t="shared" si="38"/>
        <v>12541.022289693226</v>
      </c>
      <c r="V128">
        <f t="shared" si="39"/>
        <v>40.370554248292528</v>
      </c>
      <c r="W128">
        <f t="shared" si="40"/>
        <v>2314.2504854965814</v>
      </c>
      <c r="X128">
        <f t="shared" si="41"/>
        <v>75.83442566523081</v>
      </c>
    </row>
    <row r="129" spans="1:24" x14ac:dyDescent="0.2">
      <c r="A129">
        <v>124</v>
      </c>
      <c r="B129">
        <f t="shared" si="25"/>
        <v>0.33333333333333331</v>
      </c>
      <c r="C129">
        <f t="shared" si="26"/>
        <v>0.25</v>
      </c>
      <c r="D129">
        <v>2</v>
      </c>
      <c r="E129">
        <f t="shared" si="42"/>
        <v>0.5</v>
      </c>
      <c r="F129">
        <f t="shared" si="27"/>
        <v>0.14285714285714285</v>
      </c>
      <c r="G129">
        <f t="shared" si="28"/>
        <v>9.0909090909090912E-2</v>
      </c>
      <c r="H129">
        <f t="shared" si="29"/>
        <v>5.8823529411764705E-2</v>
      </c>
      <c r="I129">
        <v>0.04</v>
      </c>
      <c r="J129">
        <v>0.01</v>
      </c>
      <c r="K129">
        <f t="shared" si="24"/>
        <v>0.03</v>
      </c>
      <c r="L129">
        <f t="shared" si="43"/>
        <v>0.96</v>
      </c>
      <c r="M129" s="1">
        <f t="shared" si="30"/>
        <v>0</v>
      </c>
      <c r="N129">
        <f t="shared" si="31"/>
        <v>8.3437676648092339E-4</v>
      </c>
      <c r="O129">
        <f t="shared" si="32"/>
        <v>1.1161295157035989</v>
      </c>
      <c r="P129">
        <f t="shared" si="33"/>
        <v>24.996172519677533</v>
      </c>
      <c r="Q129">
        <f t="shared" si="34"/>
        <v>8.3320575065591793</v>
      </c>
      <c r="R129">
        <f t="shared" si="35"/>
        <v>1003.5110761347174</v>
      </c>
      <c r="S129">
        <f t="shared" si="36"/>
        <v>1144.8907283392743</v>
      </c>
      <c r="T129">
        <f t="shared" si="37"/>
        <v>985204.66183361504</v>
      </c>
      <c r="U129">
        <f t="shared" si="38"/>
        <v>12612.491167992195</v>
      </c>
      <c r="V129">
        <f t="shared" si="39"/>
        <v>34.444359541940308</v>
      </c>
      <c r="W129">
        <f t="shared" si="40"/>
        <v>2148.4018044739919</v>
      </c>
      <c r="X129">
        <f t="shared" si="41"/>
        <v>71.468878298968775</v>
      </c>
    </row>
    <row r="130" spans="1:24" x14ac:dyDescent="0.2">
      <c r="A130">
        <v>125</v>
      </c>
      <c r="B130">
        <f t="shared" si="25"/>
        <v>0.33333333333333331</v>
      </c>
      <c r="C130">
        <f t="shared" si="26"/>
        <v>0.25</v>
      </c>
      <c r="D130">
        <v>2</v>
      </c>
      <c r="E130">
        <f t="shared" si="42"/>
        <v>0.5</v>
      </c>
      <c r="F130">
        <f t="shared" si="27"/>
        <v>0.14285714285714285</v>
      </c>
      <c r="G130">
        <f t="shared" si="28"/>
        <v>9.0909090909090912E-2</v>
      </c>
      <c r="H130">
        <f t="shared" si="29"/>
        <v>5.8823529411764705E-2</v>
      </c>
      <c r="I130">
        <v>0.04</v>
      </c>
      <c r="J130">
        <v>0.01</v>
      </c>
      <c r="K130">
        <f t="shared" si="24"/>
        <v>0.03</v>
      </c>
      <c r="L130">
        <f t="shared" si="43"/>
        <v>0.96</v>
      </c>
      <c r="M130" s="1">
        <f t="shared" si="30"/>
        <v>0</v>
      </c>
      <c r="N130">
        <f t="shared" si="31"/>
        <v>5.5625117765394896E-4</v>
      </c>
      <c r="O130">
        <f t="shared" si="32"/>
        <v>0.83736413734297299</v>
      </c>
      <c r="P130">
        <f t="shared" si="33"/>
        <v>21.425299074919835</v>
      </c>
      <c r="Q130">
        <f t="shared" si="34"/>
        <v>7.1417663583066142</v>
      </c>
      <c r="R130">
        <f t="shared" si="35"/>
        <v>915.8536782746321</v>
      </c>
      <c r="S130">
        <f t="shared" si="36"/>
        <v>1078.7345088370607</v>
      </c>
      <c r="T130">
        <f t="shared" si="37"/>
        <v>985296.16914564255</v>
      </c>
      <c r="U130">
        <f t="shared" si="38"/>
        <v>12679.837681423916</v>
      </c>
      <c r="V130">
        <f t="shared" si="39"/>
        <v>29.404429570569423</v>
      </c>
      <c r="W130">
        <f t="shared" si="40"/>
        <v>1994.5881871116928</v>
      </c>
      <c r="X130">
        <f t="shared" si="41"/>
        <v>67.346513431721178</v>
      </c>
    </row>
    <row r="131" spans="1:24" x14ac:dyDescent="0.2">
      <c r="A131">
        <v>126</v>
      </c>
      <c r="B131">
        <f t="shared" si="25"/>
        <v>0.33333333333333331</v>
      </c>
      <c r="C131">
        <f t="shared" si="26"/>
        <v>0.25</v>
      </c>
      <c r="D131">
        <v>2</v>
      </c>
      <c r="E131">
        <f t="shared" si="42"/>
        <v>0.5</v>
      </c>
      <c r="F131">
        <f t="shared" si="27"/>
        <v>0.14285714285714285</v>
      </c>
      <c r="G131">
        <f t="shared" si="28"/>
        <v>9.0909090909090912E-2</v>
      </c>
      <c r="H131">
        <f t="shared" si="29"/>
        <v>5.8823529411764705E-2</v>
      </c>
      <c r="I131">
        <v>0.04</v>
      </c>
      <c r="J131">
        <v>0.01</v>
      </c>
      <c r="K131">
        <f t="shared" si="24"/>
        <v>0.03</v>
      </c>
      <c r="L131">
        <f t="shared" si="43"/>
        <v>0.96</v>
      </c>
      <c r="M131" s="1">
        <f t="shared" si="30"/>
        <v>0</v>
      </c>
      <c r="N131">
        <f t="shared" si="31"/>
        <v>3.7083411843596601E-4</v>
      </c>
      <c r="O131">
        <f t="shared" si="32"/>
        <v>0.62820110338407897</v>
      </c>
      <c r="P131">
        <f t="shared" si="33"/>
        <v>18.364547626728779</v>
      </c>
      <c r="Q131">
        <f t="shared" si="34"/>
        <v>6.1215158755762618</v>
      </c>
      <c r="R131">
        <f t="shared" si="35"/>
        <v>835.65500998764105</v>
      </c>
      <c r="S131">
        <f t="shared" si="36"/>
        <v>1016.2997900658993</v>
      </c>
      <c r="T131">
        <f t="shared" si="37"/>
        <v>985379.63791197457</v>
      </c>
      <c r="U131">
        <f t="shared" si="38"/>
        <v>12743.292652531978</v>
      </c>
      <c r="V131">
        <f t="shared" si="39"/>
        <v>25.114264605689119</v>
      </c>
      <c r="W131">
        <f t="shared" si="40"/>
        <v>1851.9548000535403</v>
      </c>
      <c r="X131">
        <f t="shared" si="41"/>
        <v>63.454971108061727</v>
      </c>
    </row>
    <row r="132" spans="1:24" x14ac:dyDescent="0.2">
      <c r="A132">
        <v>127</v>
      </c>
      <c r="B132">
        <f t="shared" si="25"/>
        <v>0.33333333333333331</v>
      </c>
      <c r="C132">
        <f t="shared" si="26"/>
        <v>0.25</v>
      </c>
      <c r="D132">
        <v>2</v>
      </c>
      <c r="E132">
        <f t="shared" si="42"/>
        <v>0.5</v>
      </c>
      <c r="F132">
        <f t="shared" si="27"/>
        <v>0.14285714285714285</v>
      </c>
      <c r="G132">
        <f t="shared" si="28"/>
        <v>9.0909090909090912E-2</v>
      </c>
      <c r="H132">
        <f t="shared" si="29"/>
        <v>5.8823529411764705E-2</v>
      </c>
      <c r="I132">
        <v>0.04</v>
      </c>
      <c r="J132">
        <v>0.01</v>
      </c>
      <c r="K132">
        <f t="shared" si="24"/>
        <v>0.03</v>
      </c>
      <c r="L132">
        <f t="shared" si="43"/>
        <v>0.96</v>
      </c>
      <c r="M132" s="1">
        <f t="shared" si="30"/>
        <v>0</v>
      </c>
      <c r="N132">
        <f t="shared" si="31"/>
        <v>2.4722274562397734E-4</v>
      </c>
      <c r="O132">
        <f t="shared" si="32"/>
        <v>0.47126949445595878</v>
      </c>
      <c r="P132">
        <f t="shared" si="33"/>
        <v>15.741044531251568</v>
      </c>
      <c r="Q132">
        <f t="shared" si="34"/>
        <v>5.2470148437505237</v>
      </c>
      <c r="R132">
        <f t="shared" si="35"/>
        <v>762.30987951985571</v>
      </c>
      <c r="S132">
        <f t="shared" si="36"/>
        <v>957.39195174172698</v>
      </c>
      <c r="T132">
        <f t="shared" si="37"/>
        <v>985455.76359952195</v>
      </c>
      <c r="U132">
        <f t="shared" si="38"/>
        <v>12803.07499312409</v>
      </c>
      <c r="V132">
        <f t="shared" si="39"/>
        <v>21.459328869458052</v>
      </c>
      <c r="W132">
        <f t="shared" si="40"/>
        <v>1719.7018312615828</v>
      </c>
      <c r="X132">
        <f t="shared" si="41"/>
        <v>59.782340592111723</v>
      </c>
    </row>
    <row r="133" spans="1:24" x14ac:dyDescent="0.2">
      <c r="A133">
        <v>128</v>
      </c>
      <c r="B133">
        <f t="shared" si="25"/>
        <v>0.33333333333333331</v>
      </c>
      <c r="C133">
        <f t="shared" si="26"/>
        <v>0.25</v>
      </c>
      <c r="D133">
        <v>2</v>
      </c>
      <c r="E133">
        <f t="shared" si="42"/>
        <v>0.5</v>
      </c>
      <c r="F133">
        <f t="shared" si="27"/>
        <v>0.14285714285714285</v>
      </c>
      <c r="G133">
        <f t="shared" si="28"/>
        <v>9.0909090909090912E-2</v>
      </c>
      <c r="H133">
        <f t="shared" si="29"/>
        <v>5.8823529411764705E-2</v>
      </c>
      <c r="I133">
        <v>0.04</v>
      </c>
      <c r="J133">
        <v>0.01</v>
      </c>
      <c r="K133">
        <f t="shared" si="24"/>
        <v>0.03</v>
      </c>
      <c r="L133">
        <f t="shared" si="43"/>
        <v>0.96</v>
      </c>
      <c r="M133" s="1">
        <f t="shared" si="30"/>
        <v>0</v>
      </c>
      <c r="N133">
        <f t="shared" si="31"/>
        <v>1.6481516374931824E-4</v>
      </c>
      <c r="O133">
        <f t="shared" si="32"/>
        <v>0.35353123212056875</v>
      </c>
      <c r="P133">
        <f t="shared" si="33"/>
        <v>13.492326356157371</v>
      </c>
      <c r="Q133">
        <f t="shared" si="34"/>
        <v>4.4974421187191256</v>
      </c>
      <c r="R133">
        <f t="shared" si="35"/>
        <v>695.25770202900867</v>
      </c>
      <c r="S133">
        <f t="shared" si="36"/>
        <v>901.824351658968</v>
      </c>
      <c r="T133">
        <f t="shared" si="37"/>
        <v>985525.18231503374</v>
      </c>
      <c r="U133">
        <f t="shared" si="38"/>
        <v>12859.392166755955</v>
      </c>
      <c r="V133">
        <f t="shared" si="39"/>
        <v>18.343299706997065</v>
      </c>
      <c r="W133">
        <f t="shared" si="40"/>
        <v>1597.0820536879767</v>
      </c>
      <c r="X133">
        <f t="shared" si="41"/>
        <v>56.317173631865444</v>
      </c>
    </row>
    <row r="134" spans="1:24" x14ac:dyDescent="0.2">
      <c r="A134">
        <v>129</v>
      </c>
      <c r="B134">
        <f t="shared" si="25"/>
        <v>0.33333333333333331</v>
      </c>
      <c r="C134">
        <f t="shared" si="26"/>
        <v>0.25</v>
      </c>
      <c r="D134">
        <v>2</v>
      </c>
      <c r="E134">
        <f t="shared" si="42"/>
        <v>0.5</v>
      </c>
      <c r="F134">
        <f t="shared" si="27"/>
        <v>0.14285714285714285</v>
      </c>
      <c r="G134">
        <f t="shared" si="28"/>
        <v>9.0909090909090912E-2</v>
      </c>
      <c r="H134">
        <f t="shared" si="29"/>
        <v>5.8823529411764705E-2</v>
      </c>
      <c r="I134">
        <v>0.04</v>
      </c>
      <c r="J134">
        <v>0.01</v>
      </c>
      <c r="K134">
        <f t="shared" ref="K134:K144" si="44">J134*3</f>
        <v>0.03</v>
      </c>
      <c r="L134">
        <f t="shared" si="43"/>
        <v>0.96</v>
      </c>
      <c r="M134" s="1">
        <f t="shared" si="30"/>
        <v>0</v>
      </c>
      <c r="N134">
        <f t="shared" si="31"/>
        <v>1.0987677583287883E-4</v>
      </c>
      <c r="O134">
        <f t="shared" si="32"/>
        <v>0.26520116494282631</v>
      </c>
      <c r="P134">
        <f t="shared" si="33"/>
        <v>11.564852810572242</v>
      </c>
      <c r="Q134">
        <f t="shared" si="34"/>
        <v>3.8549509368574153</v>
      </c>
      <c r="R134">
        <f t="shared" si="35"/>
        <v>633.9799315837447</v>
      </c>
      <c r="S134">
        <f t="shared" si="36"/>
        <v>849.41835211615671</v>
      </c>
      <c r="T134">
        <f t="shared" si="37"/>
        <v>985588.47594348073</v>
      </c>
      <c r="U134">
        <f t="shared" si="38"/>
        <v>12912.440658030013</v>
      </c>
      <c r="V134">
        <f t="shared" si="39"/>
        <v>15.685004912372484</v>
      </c>
      <c r="W134">
        <f t="shared" si="40"/>
        <v>1483.3982836999014</v>
      </c>
      <c r="X134">
        <f t="shared" si="41"/>
        <v>53.048491274057596</v>
      </c>
    </row>
    <row r="135" spans="1:24" x14ac:dyDescent="0.2">
      <c r="A135">
        <v>130</v>
      </c>
      <c r="B135">
        <f t="shared" ref="B135:B144" si="45">1/3</f>
        <v>0.33333333333333331</v>
      </c>
      <c r="C135">
        <f t="shared" ref="C135:C144" si="46">1/4</f>
        <v>0.25</v>
      </c>
      <c r="D135">
        <v>2</v>
      </c>
      <c r="E135">
        <f t="shared" si="42"/>
        <v>0.5</v>
      </c>
      <c r="F135">
        <f t="shared" ref="F135:F144" si="47">1/7</f>
        <v>0.14285714285714285</v>
      </c>
      <c r="G135">
        <f t="shared" ref="G135:G144" si="48">1/11</f>
        <v>9.0909090909090912E-2</v>
      </c>
      <c r="H135">
        <f t="shared" ref="H135:H144" si="49">1/17</f>
        <v>5.8823529411764705E-2</v>
      </c>
      <c r="I135">
        <v>0.04</v>
      </c>
      <c r="J135">
        <v>0.01</v>
      </c>
      <c r="K135">
        <f t="shared" si="44"/>
        <v>0.03</v>
      </c>
      <c r="L135">
        <f t="shared" si="43"/>
        <v>0.96</v>
      </c>
      <c r="M135" s="1">
        <f t="shared" ref="M135:M144" si="50">M134-MIN(E135*SUM(O134:Q134),M134)</f>
        <v>0</v>
      </c>
      <c r="N135">
        <f t="shared" ref="N135:N144" si="51">N134+MIN(E135*SUM(O134:Q134), M134)-B135*N134</f>
        <v>7.3251183888585898E-5</v>
      </c>
      <c r="O135">
        <f t="shared" ref="O135:O144" si="52">O134+L135*B135*N134-C135*O134</f>
        <v>0.19893603427538625</v>
      </c>
      <c r="P135">
        <f t="shared" ref="P135:P144" si="53">P134+K135*B135*N134-F135*P134</f>
        <v>9.9127320792582516</v>
      </c>
      <c r="Q135">
        <f t="shared" ref="Q135:Q144" si="54">Q134+J135*B135*N134-F135*Q134</f>
        <v>3.3042440264194184</v>
      </c>
      <c r="R135">
        <f t="shared" ref="R135:R144" si="55">R134+F135*P134-G135*R134</f>
        <v>577.99751417894061</v>
      </c>
      <c r="S135">
        <f t="shared" ref="S135:S144" si="56">S134+F135*Q134-H135*S134</f>
        <v>800.00327397425326</v>
      </c>
      <c r="T135">
        <f t="shared" ref="T135:T144" si="57">T134+C135*O134+G135*R134</f>
        <v>985646.17678300687</v>
      </c>
      <c r="U135">
        <f t="shared" ref="U135:U144" si="58">U134+H135*S134</f>
        <v>12962.40644344861</v>
      </c>
      <c r="V135">
        <f t="shared" ref="V135:V144" si="59">SUM(O135:Q135)</f>
        <v>13.415912139953056</v>
      </c>
      <c r="W135">
        <f t="shared" ref="W135:W144" si="60">SUM(R135:S135)</f>
        <v>1378.0007881531938</v>
      </c>
      <c r="X135">
        <f t="shared" ref="X135:X144" si="61">U135-U134</f>
        <v>49.965785418597079</v>
      </c>
    </row>
    <row r="136" spans="1:24" x14ac:dyDescent="0.2">
      <c r="A136">
        <v>131</v>
      </c>
      <c r="B136">
        <f t="shared" si="45"/>
        <v>0.33333333333333331</v>
      </c>
      <c r="C136">
        <f t="shared" si="46"/>
        <v>0.25</v>
      </c>
      <c r="D136">
        <v>2</v>
      </c>
      <c r="E136">
        <f t="shared" si="42"/>
        <v>0.5</v>
      </c>
      <c r="F136">
        <f t="shared" si="47"/>
        <v>0.14285714285714285</v>
      </c>
      <c r="G136">
        <f t="shared" si="48"/>
        <v>9.0909090909090912E-2</v>
      </c>
      <c r="H136">
        <f t="shared" si="49"/>
        <v>5.8823529411764705E-2</v>
      </c>
      <c r="I136">
        <v>0.04</v>
      </c>
      <c r="J136">
        <v>0.01</v>
      </c>
      <c r="K136">
        <f t="shared" si="44"/>
        <v>0.03</v>
      </c>
      <c r="L136">
        <f t="shared" si="43"/>
        <v>0.96</v>
      </c>
      <c r="M136" s="1">
        <f t="shared" si="50"/>
        <v>0</v>
      </c>
      <c r="N136">
        <f t="shared" si="51"/>
        <v>4.8834122592390599E-5</v>
      </c>
      <c r="O136">
        <f t="shared" si="52"/>
        <v>0.14922546608538406</v>
      </c>
      <c r="P136">
        <f t="shared" si="53"/>
        <v>8.4966282290189135</v>
      </c>
      <c r="Q136">
        <f t="shared" si="54"/>
        <v>2.8322094096729717</v>
      </c>
      <c r="R136">
        <f t="shared" si="55"/>
        <v>526.86839019996989</v>
      </c>
      <c r="S136">
        <f t="shared" si="56"/>
        <v>753.41629271903776</v>
      </c>
      <c r="T136">
        <f t="shared" si="57"/>
        <v>985698.77174557722</v>
      </c>
      <c r="U136">
        <f t="shared" si="58"/>
        <v>13009.465459564743</v>
      </c>
      <c r="V136">
        <f t="shared" si="59"/>
        <v>11.47806310477727</v>
      </c>
      <c r="W136">
        <f t="shared" si="60"/>
        <v>1280.2846829190075</v>
      </c>
      <c r="X136">
        <f t="shared" si="61"/>
        <v>47.059016116132625</v>
      </c>
    </row>
    <row r="137" spans="1:24" x14ac:dyDescent="0.2">
      <c r="A137">
        <v>132</v>
      </c>
      <c r="B137">
        <f t="shared" si="45"/>
        <v>0.33333333333333331</v>
      </c>
      <c r="C137">
        <f t="shared" si="46"/>
        <v>0.25</v>
      </c>
      <c r="D137">
        <v>2</v>
      </c>
      <c r="E137">
        <f t="shared" si="42"/>
        <v>0.5</v>
      </c>
      <c r="F137">
        <f t="shared" si="47"/>
        <v>0.14285714285714285</v>
      </c>
      <c r="G137">
        <f t="shared" si="48"/>
        <v>9.0909090909090912E-2</v>
      </c>
      <c r="H137">
        <f t="shared" si="49"/>
        <v>5.8823529411764705E-2</v>
      </c>
      <c r="I137">
        <v>0.04</v>
      </c>
      <c r="J137">
        <v>0.01</v>
      </c>
      <c r="K137">
        <f t="shared" si="44"/>
        <v>0.03</v>
      </c>
      <c r="L137">
        <f t="shared" si="43"/>
        <v>0.96</v>
      </c>
      <c r="M137" s="1">
        <f t="shared" si="50"/>
        <v>0</v>
      </c>
      <c r="N137">
        <f t="shared" si="51"/>
        <v>3.2556081728260401E-5</v>
      </c>
      <c r="O137">
        <f t="shared" si="52"/>
        <v>0.11193472648326762</v>
      </c>
      <c r="P137">
        <f t="shared" si="53"/>
        <v>7.2828246846431508</v>
      </c>
      <c r="Q137">
        <f t="shared" si="54"/>
        <v>2.4276082282143845</v>
      </c>
      <c r="R137">
        <f t="shared" si="55"/>
        <v>480.18506785087146</v>
      </c>
      <c r="S137">
        <f t="shared" si="56"/>
        <v>709.50228860921573</v>
      </c>
      <c r="T137">
        <f t="shared" si="57"/>
        <v>985746.70617832558</v>
      </c>
      <c r="U137">
        <f t="shared" si="58"/>
        <v>13053.784065018803</v>
      </c>
      <c r="V137">
        <f t="shared" si="59"/>
        <v>9.8223676393408041</v>
      </c>
      <c r="W137">
        <f t="shared" si="60"/>
        <v>1189.6873564600871</v>
      </c>
      <c r="X137">
        <f t="shared" si="61"/>
        <v>44.318605454060162</v>
      </c>
    </row>
    <row r="138" spans="1:24" x14ac:dyDescent="0.2">
      <c r="A138">
        <v>133</v>
      </c>
      <c r="B138">
        <f t="shared" si="45"/>
        <v>0.33333333333333331</v>
      </c>
      <c r="C138">
        <f t="shared" si="46"/>
        <v>0.25</v>
      </c>
      <c r="D138">
        <v>2</v>
      </c>
      <c r="E138">
        <f t="shared" si="42"/>
        <v>0.5</v>
      </c>
      <c r="F138">
        <f t="shared" si="47"/>
        <v>0.14285714285714285</v>
      </c>
      <c r="G138">
        <f t="shared" si="48"/>
        <v>9.0909090909090912E-2</v>
      </c>
      <c r="H138">
        <f t="shared" si="49"/>
        <v>5.8823529411764705E-2</v>
      </c>
      <c r="I138">
        <v>0.04</v>
      </c>
      <c r="J138">
        <v>0.01</v>
      </c>
      <c r="K138">
        <f t="shared" si="44"/>
        <v>0.03</v>
      </c>
      <c r="L138">
        <f t="shared" si="43"/>
        <v>0.96</v>
      </c>
      <c r="M138" s="1">
        <f t="shared" si="50"/>
        <v>0</v>
      </c>
      <c r="N138">
        <f t="shared" si="51"/>
        <v>2.1704054485506934E-5</v>
      </c>
      <c r="O138">
        <f t="shared" si="52"/>
        <v>8.3961462808603754E-2</v>
      </c>
      <c r="P138">
        <f t="shared" si="53"/>
        <v>6.2424214838263756</v>
      </c>
      <c r="Q138">
        <f t="shared" si="54"/>
        <v>2.0808071612754588</v>
      </c>
      <c r="R138">
        <f t="shared" si="55"/>
        <v>437.57228339080621</v>
      </c>
      <c r="S138">
        <f t="shared" si="56"/>
        <v>668.11366104295632</v>
      </c>
      <c r="T138">
        <f t="shared" si="57"/>
        <v>985790.38734999369</v>
      </c>
      <c r="U138">
        <f t="shared" si="58"/>
        <v>13095.519493760521</v>
      </c>
      <c r="V138">
        <f t="shared" si="59"/>
        <v>8.4071901079104379</v>
      </c>
      <c r="W138">
        <f t="shared" si="60"/>
        <v>1105.6859444337624</v>
      </c>
      <c r="X138">
        <f t="shared" si="61"/>
        <v>41.735428741718351</v>
      </c>
    </row>
    <row r="139" spans="1:24" x14ac:dyDescent="0.2">
      <c r="A139">
        <v>134</v>
      </c>
      <c r="B139">
        <f t="shared" si="45"/>
        <v>0.33333333333333331</v>
      </c>
      <c r="C139">
        <f t="shared" si="46"/>
        <v>0.25</v>
      </c>
      <c r="D139">
        <v>2</v>
      </c>
      <c r="E139">
        <f t="shared" si="42"/>
        <v>0.5</v>
      </c>
      <c r="F139">
        <f t="shared" si="47"/>
        <v>0.14285714285714285</v>
      </c>
      <c r="G139">
        <f t="shared" si="48"/>
        <v>9.0909090909090912E-2</v>
      </c>
      <c r="H139">
        <f t="shared" si="49"/>
        <v>5.8823529411764705E-2</v>
      </c>
      <c r="I139">
        <v>0.04</v>
      </c>
      <c r="J139">
        <v>0.01</v>
      </c>
      <c r="K139">
        <f t="shared" si="44"/>
        <v>0.03</v>
      </c>
      <c r="L139">
        <f t="shared" si="43"/>
        <v>0.96</v>
      </c>
      <c r="M139" s="1">
        <f t="shared" si="50"/>
        <v>0</v>
      </c>
      <c r="N139">
        <f t="shared" si="51"/>
        <v>1.4469369657004623E-5</v>
      </c>
      <c r="O139">
        <f t="shared" si="52"/>
        <v>6.2978042403888185E-2</v>
      </c>
      <c r="P139">
        <f t="shared" si="53"/>
        <v>5.3506472031774379</v>
      </c>
      <c r="Q139">
        <f t="shared" si="54"/>
        <v>1.7835490677258128</v>
      </c>
      <c r="R139">
        <f t="shared" si="55"/>
        <v>398.68475939842239</v>
      </c>
      <c r="S139">
        <f t="shared" si="56"/>
        <v>629.11011561809073</v>
      </c>
      <c r="T139">
        <f t="shared" si="57"/>
        <v>985830.18763884937</v>
      </c>
      <c r="U139">
        <f t="shared" si="58"/>
        <v>13134.820297351283</v>
      </c>
      <c r="V139">
        <f t="shared" si="59"/>
        <v>7.1971743133071389</v>
      </c>
      <c r="W139">
        <f t="shared" si="60"/>
        <v>1027.7948750165131</v>
      </c>
      <c r="X139">
        <f t="shared" si="61"/>
        <v>39.300803590762371</v>
      </c>
    </row>
    <row r="140" spans="1:24" x14ac:dyDescent="0.2">
      <c r="A140">
        <v>135</v>
      </c>
      <c r="B140">
        <f t="shared" si="45"/>
        <v>0.33333333333333331</v>
      </c>
      <c r="C140">
        <f t="shared" si="46"/>
        <v>0.25</v>
      </c>
      <c r="D140">
        <v>2</v>
      </c>
      <c r="E140">
        <f t="shared" si="42"/>
        <v>0.5</v>
      </c>
      <c r="F140">
        <f t="shared" si="47"/>
        <v>0.14285714285714285</v>
      </c>
      <c r="G140">
        <f t="shared" si="48"/>
        <v>9.0909090909090912E-2</v>
      </c>
      <c r="H140">
        <f t="shared" si="49"/>
        <v>5.8823529411764705E-2</v>
      </c>
      <c r="I140">
        <v>0.04</v>
      </c>
      <c r="J140">
        <v>0.01</v>
      </c>
      <c r="K140">
        <f t="shared" si="44"/>
        <v>0.03</v>
      </c>
      <c r="L140">
        <f t="shared" si="43"/>
        <v>0.96</v>
      </c>
      <c r="M140" s="1">
        <f t="shared" si="50"/>
        <v>0</v>
      </c>
      <c r="N140">
        <f t="shared" si="51"/>
        <v>9.6462464380030834E-6</v>
      </c>
      <c r="O140">
        <f t="shared" si="52"/>
        <v>4.7238162001206375E-2</v>
      </c>
      <c r="P140">
        <f t="shared" si="53"/>
        <v>4.5862691759886429</v>
      </c>
      <c r="Q140">
        <f t="shared" si="54"/>
        <v>1.5287563919962146</v>
      </c>
      <c r="R140">
        <f t="shared" si="55"/>
        <v>363.20506853408466</v>
      </c>
      <c r="S140">
        <f t="shared" si="56"/>
        <v>592.35843095275209</v>
      </c>
      <c r="T140">
        <f t="shared" si="57"/>
        <v>985866.44745239615</v>
      </c>
      <c r="U140">
        <f t="shared" si="58"/>
        <v>13171.826774740583</v>
      </c>
      <c r="V140">
        <f t="shared" si="59"/>
        <v>6.1622637299860639</v>
      </c>
      <c r="W140">
        <f t="shared" si="60"/>
        <v>955.56349948683669</v>
      </c>
      <c r="X140">
        <f t="shared" si="61"/>
        <v>37.006477389299107</v>
      </c>
    </row>
    <row r="141" spans="1:24" x14ac:dyDescent="0.2">
      <c r="A141">
        <v>136</v>
      </c>
      <c r="B141">
        <f t="shared" si="45"/>
        <v>0.33333333333333331</v>
      </c>
      <c r="C141">
        <f t="shared" si="46"/>
        <v>0.25</v>
      </c>
      <c r="D141">
        <v>2</v>
      </c>
      <c r="E141">
        <f t="shared" si="42"/>
        <v>0.5</v>
      </c>
      <c r="F141">
        <f t="shared" si="47"/>
        <v>0.14285714285714285</v>
      </c>
      <c r="G141">
        <f t="shared" si="48"/>
        <v>9.0909090909090912E-2</v>
      </c>
      <c r="H141">
        <f t="shared" si="49"/>
        <v>5.8823529411764705E-2</v>
      </c>
      <c r="I141">
        <v>0.04</v>
      </c>
      <c r="J141">
        <v>0.01</v>
      </c>
      <c r="K141">
        <f t="shared" si="44"/>
        <v>0.03</v>
      </c>
      <c r="L141">
        <f t="shared" si="43"/>
        <v>0.96</v>
      </c>
      <c r="M141" s="1">
        <f t="shared" si="50"/>
        <v>0</v>
      </c>
      <c r="N141">
        <f t="shared" si="51"/>
        <v>6.4308309586687225E-6</v>
      </c>
      <c r="O141">
        <f t="shared" si="52"/>
        <v>3.5431708299764941E-2</v>
      </c>
      <c r="P141">
        <f t="shared" si="53"/>
        <v>3.9310879615955874</v>
      </c>
      <c r="Q141">
        <f t="shared" si="54"/>
        <v>1.310362653865196</v>
      </c>
      <c r="R141">
        <f t="shared" si="55"/>
        <v>330.8416072509325</v>
      </c>
      <c r="S141">
        <f t="shared" si="56"/>
        <v>557.7322111375812</v>
      </c>
      <c r="T141">
        <f t="shared" si="57"/>
        <v>985899.47790453059</v>
      </c>
      <c r="U141">
        <f t="shared" si="58"/>
        <v>13206.671388326038</v>
      </c>
      <c r="V141">
        <f t="shared" si="59"/>
        <v>5.2768823237605487</v>
      </c>
      <c r="W141">
        <f t="shared" si="60"/>
        <v>888.5738183885137</v>
      </c>
      <c r="X141">
        <f t="shared" si="61"/>
        <v>34.844613585455591</v>
      </c>
    </row>
    <row r="142" spans="1:24" x14ac:dyDescent="0.2">
      <c r="A142">
        <v>137</v>
      </c>
      <c r="B142">
        <f t="shared" si="45"/>
        <v>0.33333333333333331</v>
      </c>
      <c r="C142">
        <f t="shared" si="46"/>
        <v>0.25</v>
      </c>
      <c r="D142">
        <v>2</v>
      </c>
      <c r="E142">
        <f t="shared" si="42"/>
        <v>0.5</v>
      </c>
      <c r="F142">
        <f t="shared" si="47"/>
        <v>0.14285714285714285</v>
      </c>
      <c r="G142">
        <f t="shared" si="48"/>
        <v>9.0909090909090912E-2</v>
      </c>
      <c r="H142">
        <f t="shared" si="49"/>
        <v>5.8823529411764705E-2</v>
      </c>
      <c r="I142">
        <v>0.04</v>
      </c>
      <c r="J142">
        <v>0.01</v>
      </c>
      <c r="K142">
        <f t="shared" si="44"/>
        <v>0.03</v>
      </c>
      <c r="L142">
        <f t="shared" si="43"/>
        <v>0.96</v>
      </c>
      <c r="M142" s="1">
        <f t="shared" si="50"/>
        <v>0</v>
      </c>
      <c r="N142">
        <f t="shared" si="51"/>
        <v>4.287220639112482E-6</v>
      </c>
      <c r="O142">
        <f t="shared" si="52"/>
        <v>2.6575839090730483E-2</v>
      </c>
      <c r="P142">
        <f t="shared" si="53"/>
        <v>3.369504031390242</v>
      </c>
      <c r="Q142">
        <f t="shared" si="54"/>
        <v>1.1231680104634141</v>
      </c>
      <c r="R142">
        <f t="shared" si="55"/>
        <v>301.32668149536141</v>
      </c>
      <c r="S142">
        <f t="shared" si="56"/>
        <v>525.11162867667906</v>
      </c>
      <c r="T142">
        <f t="shared" si="57"/>
        <v>985929.56327220774</v>
      </c>
      <c r="U142">
        <f t="shared" si="58"/>
        <v>13239.479165451778</v>
      </c>
      <c r="V142">
        <f t="shared" si="59"/>
        <v>4.5192478809443868</v>
      </c>
      <c r="W142">
        <f t="shared" si="60"/>
        <v>826.43831017204047</v>
      </c>
      <c r="X142">
        <f t="shared" si="61"/>
        <v>32.807777125739449</v>
      </c>
    </row>
    <row r="143" spans="1:24" x14ac:dyDescent="0.2">
      <c r="A143">
        <v>138</v>
      </c>
      <c r="B143">
        <f t="shared" si="45"/>
        <v>0.33333333333333331</v>
      </c>
      <c r="C143">
        <f t="shared" si="46"/>
        <v>0.25</v>
      </c>
      <c r="D143">
        <v>2</v>
      </c>
      <c r="E143">
        <f t="shared" si="42"/>
        <v>0.5</v>
      </c>
      <c r="F143">
        <f t="shared" si="47"/>
        <v>0.14285714285714285</v>
      </c>
      <c r="G143">
        <f t="shared" si="48"/>
        <v>9.0909090909090912E-2</v>
      </c>
      <c r="H143">
        <f t="shared" si="49"/>
        <v>5.8823529411764705E-2</v>
      </c>
      <c r="I143">
        <v>0.04</v>
      </c>
      <c r="J143">
        <v>0.01</v>
      </c>
      <c r="K143">
        <f t="shared" si="44"/>
        <v>0.03</v>
      </c>
      <c r="L143">
        <f t="shared" si="43"/>
        <v>0.96</v>
      </c>
      <c r="M143" s="1">
        <f t="shared" si="50"/>
        <v>0</v>
      </c>
      <c r="N143">
        <f t="shared" si="51"/>
        <v>2.8581470927416548E-6</v>
      </c>
      <c r="O143">
        <f t="shared" si="52"/>
        <v>1.9933251228652377E-2</v>
      </c>
      <c r="P143">
        <f t="shared" si="53"/>
        <v>2.8881463554924136</v>
      </c>
      <c r="Q143">
        <f t="shared" si="54"/>
        <v>0.96271545183080476</v>
      </c>
      <c r="R143">
        <f t="shared" si="55"/>
        <v>274.41470453273496</v>
      </c>
      <c r="S143">
        <f t="shared" si="56"/>
        <v>494.38316191568009</v>
      </c>
      <c r="T143">
        <f t="shared" si="57"/>
        <v>985956.96325084893</v>
      </c>
      <c r="U143">
        <f t="shared" si="58"/>
        <v>13270.368084785699</v>
      </c>
      <c r="V143">
        <f t="shared" si="59"/>
        <v>3.8707950585518711</v>
      </c>
      <c r="W143">
        <f t="shared" si="60"/>
        <v>768.79786644841511</v>
      </c>
      <c r="X143">
        <f t="shared" si="61"/>
        <v>30.888919333921876</v>
      </c>
    </row>
    <row r="144" spans="1:24" x14ac:dyDescent="0.2">
      <c r="A144">
        <v>139</v>
      </c>
      <c r="B144">
        <f t="shared" si="45"/>
        <v>0.33333333333333331</v>
      </c>
      <c r="C144">
        <f t="shared" si="46"/>
        <v>0.25</v>
      </c>
      <c r="D144">
        <v>2</v>
      </c>
      <c r="E144">
        <f t="shared" si="42"/>
        <v>0.5</v>
      </c>
      <c r="F144">
        <f t="shared" si="47"/>
        <v>0.14285714285714285</v>
      </c>
      <c r="G144">
        <f t="shared" si="48"/>
        <v>9.0909090909090912E-2</v>
      </c>
      <c r="H144">
        <f t="shared" si="49"/>
        <v>5.8823529411764705E-2</v>
      </c>
      <c r="I144">
        <v>0.04</v>
      </c>
      <c r="J144">
        <v>0.01</v>
      </c>
      <c r="K144">
        <f t="shared" si="44"/>
        <v>0.03</v>
      </c>
      <c r="L144">
        <f t="shared" si="43"/>
        <v>0.96</v>
      </c>
      <c r="M144" s="1">
        <f t="shared" si="50"/>
        <v>0</v>
      </c>
      <c r="N144">
        <f t="shared" si="51"/>
        <v>1.9054313951611032E-6</v>
      </c>
      <c r="O144">
        <f t="shared" si="52"/>
        <v>1.4950853028558961E-2</v>
      </c>
      <c r="P144">
        <f t="shared" si="53"/>
        <v>2.4755540475749682</v>
      </c>
      <c r="Q144">
        <f t="shared" si="54"/>
        <v>0.82518468252498955</v>
      </c>
      <c r="R144">
        <f t="shared" si="55"/>
        <v>249.88050554807614</v>
      </c>
      <c r="S144">
        <f t="shared" si="56"/>
        <v>465.43933022888484</v>
      </c>
      <c r="T144">
        <f t="shared" si="57"/>
        <v>985981.91502548289</v>
      </c>
      <c r="U144">
        <f t="shared" si="58"/>
        <v>13299.449447251327</v>
      </c>
      <c r="V144">
        <f t="shared" si="59"/>
        <v>3.3156895831285169</v>
      </c>
      <c r="W144">
        <f t="shared" si="60"/>
        <v>715.31983577696099</v>
      </c>
      <c r="X144">
        <f t="shared" si="61"/>
        <v>29.081362465627535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2021-05-06T20:16:53Z</dcterms:created>
  <dcterms:modified xsi:type="dcterms:W3CDTF">2021-05-07T15:01:18Z</dcterms:modified>
</cp:coreProperties>
</file>