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MMMSU\DMMMSU\OUS FILES\HEMIS\"/>
    </mc:Choice>
  </mc:AlternateContent>
  <xr:revisionPtr revIDLastSave="0" documentId="13_ncr:1_{0D70C0D3-6876-4D6A-B8C5-20C33AB1DE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otment_per_campus" sheetId="2" r:id="rId1"/>
    <sheet name="Reference" sheetId="3" state="hidden" r:id="rId2"/>
  </sheets>
  <definedNames>
    <definedName name="_xlnm.Print_Area" localSheetId="0">allotment_per_campus!$A$1:$Q$108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P18" i="2"/>
  <c r="P19" i="2"/>
  <c r="P20" i="2"/>
  <c r="P14" i="2"/>
  <c r="O15" i="2"/>
  <c r="O18" i="2"/>
  <c r="O19" i="2"/>
  <c r="N19" i="2"/>
  <c r="N13" i="2"/>
  <c r="N14" i="2"/>
  <c r="N15" i="2"/>
  <c r="N18" i="2"/>
  <c r="G94" i="2" l="1"/>
  <c r="G95" i="2"/>
  <c r="G89" i="2"/>
  <c r="G90" i="2"/>
  <c r="G91" i="2"/>
  <c r="G92" i="2"/>
  <c r="G109" i="2"/>
  <c r="G110" i="2"/>
  <c r="G111" i="2"/>
  <c r="G112" i="2"/>
  <c r="G113" i="2"/>
  <c r="D121" i="2"/>
  <c r="F121" i="2"/>
  <c r="E121" i="2"/>
  <c r="G115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2" i="2"/>
  <c r="G121" i="2" l="1"/>
  <c r="O43" i="2" l="1"/>
  <c r="L19" i="2"/>
  <c r="Q19" i="2" s="1"/>
  <c r="L18" i="2"/>
  <c r="G18" i="2"/>
  <c r="G12" i="2"/>
  <c r="L12" i="2"/>
  <c r="Q12" i="2"/>
  <c r="N12" i="2"/>
  <c r="O12" i="2"/>
  <c r="P12" i="2"/>
  <c r="P13" i="2"/>
  <c r="P23" i="2"/>
  <c r="G13" i="2"/>
  <c r="G23" i="2" s="1"/>
  <c r="L13" i="2"/>
  <c r="Q13" i="2"/>
  <c r="O13" i="2"/>
  <c r="O23" i="2" s="1"/>
  <c r="G14" i="2"/>
  <c r="Q14" i="2" s="1"/>
  <c r="L14" i="2"/>
  <c r="O14" i="2"/>
  <c r="G15" i="2"/>
  <c r="L15" i="2"/>
  <c r="Q15" i="2" s="1"/>
  <c r="G43" i="2"/>
  <c r="L43" i="2"/>
  <c r="Q43" i="2" s="1"/>
  <c r="N43" i="2"/>
  <c r="N54" i="2" s="1"/>
  <c r="P43" i="2"/>
  <c r="P54" i="2" s="1"/>
  <c r="G44" i="2"/>
  <c r="G54" i="2" s="1"/>
  <c r="L44" i="2"/>
  <c r="L54" i="2" s="1"/>
  <c r="Q44" i="2"/>
  <c r="N44" i="2"/>
  <c r="O44" i="2"/>
  <c r="O54" i="2" s="1"/>
  <c r="P44" i="2"/>
  <c r="G45" i="2"/>
  <c r="Q45" i="2" s="1"/>
  <c r="L45" i="2"/>
  <c r="N45" i="2"/>
  <c r="O45" i="2"/>
  <c r="P45" i="2"/>
  <c r="G46" i="2"/>
  <c r="L46" i="2"/>
  <c r="Q46" i="2" s="1"/>
  <c r="N46" i="2"/>
  <c r="O46" i="2"/>
  <c r="P46" i="2"/>
  <c r="G47" i="2"/>
  <c r="L47" i="2"/>
  <c r="Q47" i="2" s="1"/>
  <c r="N47" i="2"/>
  <c r="O47" i="2"/>
  <c r="P47" i="2"/>
  <c r="G48" i="2"/>
  <c r="G49" i="2"/>
  <c r="G50" i="2"/>
  <c r="L48" i="2"/>
  <c r="N48" i="2"/>
  <c r="O48" i="2"/>
  <c r="P48" i="2"/>
  <c r="O49" i="2"/>
  <c r="L49" i="2"/>
  <c r="Q49" i="2"/>
  <c r="N49" i="2"/>
  <c r="P49" i="2"/>
  <c r="L50" i="2"/>
  <c r="Q50" i="2"/>
  <c r="N50" i="2"/>
  <c r="O50" i="2"/>
  <c r="P50" i="2"/>
  <c r="L51" i="2"/>
  <c r="N51" i="2"/>
  <c r="O51" i="2"/>
  <c r="P51" i="2"/>
  <c r="Q51" i="2"/>
  <c r="D54" i="2"/>
  <c r="E54" i="2"/>
  <c r="E23" i="2"/>
  <c r="K54" i="2"/>
  <c r="J54" i="2"/>
  <c r="I54" i="2"/>
  <c r="F54" i="2"/>
  <c r="K23" i="2"/>
  <c r="I23" i="2"/>
  <c r="F23" i="2"/>
  <c r="D23" i="2"/>
  <c r="Q48" i="2"/>
  <c r="N23" i="2"/>
  <c r="J23" i="2"/>
  <c r="L23" i="2"/>
  <c r="Q54" i="2" l="1"/>
  <c r="Q18" i="2"/>
  <c r="Q23" i="2" s="1"/>
</calcChain>
</file>

<file path=xl/sharedStrings.xml><?xml version="1.0" encoding="utf-8"?>
<sst xmlns="http://schemas.openxmlformats.org/spreadsheetml/2006/main" count="203" uniqueCount="99">
  <si>
    <t>FUND 101</t>
  </si>
  <si>
    <t>FUND 164</t>
  </si>
  <si>
    <t>TOTAL</t>
  </si>
  <si>
    <t>GAA</t>
  </si>
  <si>
    <t>SUC INCOME</t>
  </si>
  <si>
    <t>GAA + 164</t>
  </si>
  <si>
    <t>PS</t>
  </si>
  <si>
    <t>MOOE</t>
  </si>
  <si>
    <t>CO</t>
  </si>
  <si>
    <t>ALLOT</t>
  </si>
  <si>
    <t>========</t>
  </si>
  <si>
    <t>TOTAL ALLOTMENTS</t>
  </si>
  <si>
    <t>NOTE:</t>
  </si>
  <si>
    <t xml:space="preserve">THIS, IN EFFECT, IS THE INTERNAL OPERATING BUDGET ( IOB) OF THE SUC. </t>
  </si>
  <si>
    <t xml:space="preserve">ORIGINAL DATA SUPPLIED BY:   </t>
  </si>
  <si>
    <t xml:space="preserve">DATA KEYED IN BY: </t>
  </si>
  <si>
    <t xml:space="preserve">CERTIFIED CORRECT BY:  </t>
  </si>
  <si>
    <t>EXPENDITURES FROM FUND 101 (GAA)</t>
  </si>
  <si>
    <t>EXPENDITURES FROM FUND 164 ( SUC INCOME )</t>
  </si>
  <si>
    <t>GRAND TOTAL EXPENDITURES</t>
  </si>
  <si>
    <t>TOTAL EXPENDITURES</t>
  </si>
  <si>
    <t>OTHER</t>
  </si>
  <si>
    <t>AND MISC</t>
  </si>
  <si>
    <t>INCOME</t>
  </si>
  <si>
    <t>SUC</t>
  </si>
  <si>
    <t>FEES</t>
  </si>
  <si>
    <t>OTHER REVENUE SOURCES</t>
  </si>
  <si>
    <t>GRAND TOTAL FOR  SUC</t>
  </si>
  <si>
    <t>ALLOTMENTS ( GAA AND SUC INCOME)</t>
  </si>
  <si>
    <t>CAMPUS</t>
  </si>
  <si>
    <t>MISCELLANEOUS</t>
  </si>
  <si>
    <t>FUNCTION</t>
  </si>
  <si>
    <t>INSTRUCTION</t>
  </si>
  <si>
    <t>RESEARCH</t>
  </si>
  <si>
    <t>EXTENSION SERVICE</t>
  </si>
  <si>
    <t>PRODUCTION</t>
  </si>
  <si>
    <t>OTHERS, PLEASE SPECIFY:</t>
  </si>
  <si>
    <t>BY CAMPUS and by FUNCTION</t>
  </si>
  <si>
    <t>BY CAMPUS and FUNCTION.</t>
  </si>
  <si>
    <t xml:space="preserve">ALLOTMENTS FROM GAA </t>
  </si>
  <si>
    <t>ALLOTMENTS FROM SUC INCOME</t>
  </si>
  <si>
    <t>BY CAMPUS and  FUNCTION</t>
  </si>
  <si>
    <t>SUC CAMPUS</t>
  </si>
  <si>
    <t>SUC-NF-FORM-GH</t>
  </si>
  <si>
    <t>Advanced Education Services (MFO2)</t>
  </si>
  <si>
    <t>Administrative Services (A.I.A)</t>
  </si>
  <si>
    <t>Auxiliary Services (Library)</t>
  </si>
  <si>
    <t>Mandatory Reserve</t>
  </si>
  <si>
    <t>School Fees</t>
  </si>
  <si>
    <t>Income Collected from Students</t>
  </si>
  <si>
    <t>Form G-1: ALLOTMENTS ( FUND 101 and FUND 164)  FY 2023</t>
  </si>
  <si>
    <t>Don Mariano Marcos Memorial State University</t>
  </si>
  <si>
    <t>Open University System</t>
  </si>
  <si>
    <t>Form G-2: STATEMENT OF EXPENDITURES ( Jan 1 to Oct 31 2023)</t>
  </si>
  <si>
    <t>TUITION</t>
  </si>
  <si>
    <t xml:space="preserve">   Tuition Fees</t>
  </si>
  <si>
    <t xml:space="preserve">   Late Registration</t>
  </si>
  <si>
    <t xml:space="preserve">   Internet Fee</t>
  </si>
  <si>
    <t xml:space="preserve">   Library Card</t>
  </si>
  <si>
    <t xml:space="preserve">   Technology Fee</t>
  </si>
  <si>
    <t xml:space="preserve">   Energy Fee</t>
  </si>
  <si>
    <t xml:space="preserve">   Practicum Fee</t>
  </si>
  <si>
    <t xml:space="preserve">   Official Transcript of Records</t>
  </si>
  <si>
    <t xml:space="preserve">   Honorable Dismissal</t>
  </si>
  <si>
    <t xml:space="preserve">   Certification</t>
  </si>
  <si>
    <t xml:space="preserve">   C.A.V.</t>
  </si>
  <si>
    <t xml:space="preserve">   Completion</t>
  </si>
  <si>
    <t xml:space="preserve">   CPED</t>
  </si>
  <si>
    <t xml:space="preserve">   Adding/Changing/Dropping</t>
  </si>
  <si>
    <t xml:space="preserve">   ID Lace</t>
  </si>
  <si>
    <t xml:space="preserve">   Authentication</t>
  </si>
  <si>
    <t xml:space="preserve">   Bookbinding</t>
  </si>
  <si>
    <t xml:space="preserve">   Xerox</t>
  </si>
  <si>
    <t>Income from Other School Fees</t>
  </si>
  <si>
    <t xml:space="preserve">   Entrance Fees</t>
  </si>
  <si>
    <t xml:space="preserve">   Registration</t>
  </si>
  <si>
    <t xml:space="preserve">   Laboratory Fees</t>
  </si>
  <si>
    <t xml:space="preserve">   Cultural Fee</t>
  </si>
  <si>
    <t xml:space="preserve">   Guidance Fee</t>
  </si>
  <si>
    <t xml:space="preserve">   Computer Fee</t>
  </si>
  <si>
    <t xml:space="preserve">   Development Fee</t>
  </si>
  <si>
    <t xml:space="preserve">   Library Fee</t>
  </si>
  <si>
    <t xml:space="preserve">   Publication Fee</t>
  </si>
  <si>
    <t xml:space="preserve">   ID Fee</t>
  </si>
  <si>
    <t xml:space="preserve">   Student Body Organization (SBO) Fee</t>
  </si>
  <si>
    <t xml:space="preserve">   Integrated Library System (ILS) Fee</t>
  </si>
  <si>
    <t xml:space="preserve">   NSTP Fee</t>
  </si>
  <si>
    <t xml:space="preserve">   Mutual Aid Fee</t>
  </si>
  <si>
    <t>Interest Income</t>
  </si>
  <si>
    <t xml:space="preserve">   Admission Fees</t>
  </si>
  <si>
    <t xml:space="preserve">   Foreign Fee</t>
  </si>
  <si>
    <t xml:space="preserve">   Athletic Fee</t>
  </si>
  <si>
    <t xml:space="preserve">   Medical and Dental</t>
  </si>
  <si>
    <t xml:space="preserve">   Teaching Fee</t>
  </si>
  <si>
    <t>Comprehensive Exam</t>
  </si>
  <si>
    <t>Diploma/ Graduation</t>
  </si>
  <si>
    <t>Ethics Review</t>
  </si>
  <si>
    <t>FORM H:  STATEMENT OF INCOME ( Jan 1 to Oct 31 2023)</t>
  </si>
  <si>
    <t>Althea Gail A. Garcia, Accountant I, 11/24/23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</si>
</sst>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_);\(#,##0.0\)"/>
  </numFmts>
  <fonts count="23" x14ac:knownFonts="1"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32"/>
      <color indexed="8"/>
      <name val="Arial Black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24"/>
      <color indexed="8"/>
      <name val="Arial Black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24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sz val="8"/>
      <name val="Arial"/>
      <family val="2"/>
    </font>
    <font>
      <sz val="24"/>
      <color rgb="FFC00000"/>
      <name val="Arial Black"/>
      <family val="2"/>
    </font>
    <font>
      <sz val="24"/>
      <color rgb="FF0000CC"/>
      <name val="Arial Black"/>
      <family val="2"/>
    </font>
    <font>
      <b/>
      <sz val="16"/>
      <color rgb="FF0000CC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5" fontId="4" fillId="0" borderId="0" xfId="0" applyNumberFormat="1" applyFont="1" applyAlignment="1">
      <alignment horizontal="center"/>
    </xf>
    <xf numFmtId="37" fontId="4" fillId="0" borderId="0" xfId="0" applyNumberFormat="1" applyFont="1"/>
    <xf numFmtId="0" fontId="5" fillId="0" borderId="0" xfId="0" applyFont="1"/>
    <xf numFmtId="165" fontId="5" fillId="0" borderId="0" xfId="0" applyNumberFormat="1" applyFont="1" applyAlignment="1">
      <alignment horizontal="center"/>
    </xf>
    <xf numFmtId="37" fontId="5" fillId="0" borderId="0" xfId="0" applyNumberFormat="1" applyFont="1"/>
    <xf numFmtId="0" fontId="4" fillId="0" borderId="0" xfId="0" applyFont="1"/>
    <xf numFmtId="37" fontId="8" fillId="0" borderId="0" xfId="0" applyNumberFormat="1" applyFont="1"/>
    <xf numFmtId="37" fontId="8" fillId="0" borderId="0" xfId="0" applyNumberFormat="1" applyFont="1" applyAlignment="1">
      <alignment horizontal="centerContinuous"/>
    </xf>
    <xf numFmtId="37" fontId="9" fillId="0" borderId="0" xfId="0" applyNumberFormat="1" applyFont="1"/>
    <xf numFmtId="37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37" fontId="11" fillId="0" borderId="0" xfId="0" applyNumberFormat="1" applyFont="1" applyAlignment="1">
      <alignment horizontal="right"/>
    </xf>
    <xf numFmtId="37" fontId="11" fillId="0" borderId="0" xfId="0" applyNumberFormat="1" applyFont="1"/>
    <xf numFmtId="0" fontId="11" fillId="0" borderId="0" xfId="0" applyFont="1"/>
    <xf numFmtId="37" fontId="4" fillId="0" borderId="0" xfId="0" applyNumberFormat="1" applyFont="1" applyAlignment="1">
      <alignment horizontal="right"/>
    </xf>
    <xf numFmtId="37" fontId="13" fillId="0" borderId="0" xfId="0" applyNumberFormat="1" applyFont="1"/>
    <xf numFmtId="0" fontId="9" fillId="0" borderId="0" xfId="0" applyFont="1"/>
    <xf numFmtId="37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37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7" fontId="9" fillId="0" borderId="0" xfId="0" applyNumberFormat="1" applyFont="1" applyAlignment="1">
      <alignment horizontal="left"/>
    </xf>
    <xf numFmtId="37" fontId="8" fillId="0" borderId="0" xfId="0" applyNumberFormat="1" applyFont="1" applyAlignment="1">
      <alignment horizontal="left"/>
    </xf>
    <xf numFmtId="37" fontId="13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left"/>
    </xf>
    <xf numFmtId="37" fontId="6" fillId="0" borderId="0" xfId="0" applyNumberFormat="1" applyFont="1" applyAlignment="1">
      <alignment horizontal="left"/>
    </xf>
    <xf numFmtId="37" fontId="5" fillId="0" borderId="0" xfId="0" applyNumberFormat="1" applyFont="1" applyAlignment="1">
      <alignment horizontal="left" wrapText="1"/>
    </xf>
    <xf numFmtId="37" fontId="4" fillId="0" borderId="0" xfId="0" applyNumberFormat="1" applyFont="1" applyAlignment="1">
      <alignment horizontal="left" wrapText="1"/>
    </xf>
    <xf numFmtId="165" fontId="11" fillId="0" borderId="1" xfId="0" applyNumberFormat="1" applyFont="1" applyBorder="1" applyAlignment="1">
      <alignment horizontal="center"/>
    </xf>
    <xf numFmtId="37" fontId="8" fillId="0" borderId="1" xfId="0" applyNumberFormat="1" applyFont="1" applyBorder="1" applyAlignment="1">
      <alignment horizontal="left"/>
    </xf>
    <xf numFmtId="37" fontId="4" fillId="0" borderId="1" xfId="0" applyNumberFormat="1" applyFont="1" applyBorder="1" applyAlignment="1">
      <alignment horizontal="left" wrapText="1"/>
    </xf>
    <xf numFmtId="37" fontId="12" fillId="0" borderId="1" xfId="0" applyNumberFormat="1" applyFont="1" applyBorder="1" applyAlignment="1">
      <alignment horizontal="left"/>
    </xf>
    <xf numFmtId="37" fontId="11" fillId="0" borderId="1" xfId="0" applyNumberFormat="1" applyFont="1" applyBorder="1" applyAlignment="1">
      <alignment horizontal="left" wrapText="1"/>
    </xf>
    <xf numFmtId="37" fontId="11" fillId="0" borderId="1" xfId="0" applyNumberFormat="1" applyFont="1" applyBorder="1" applyAlignment="1">
      <alignment horizontal="right"/>
    </xf>
    <xf numFmtId="37" fontId="11" fillId="0" borderId="1" xfId="0" applyNumberFormat="1" applyFont="1" applyBorder="1"/>
    <xf numFmtId="37" fontId="10" fillId="0" borderId="1" xfId="0" applyNumberFormat="1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37" fontId="9" fillId="0" borderId="1" xfId="0" applyNumberFormat="1" applyFont="1" applyBorder="1" applyAlignment="1">
      <alignment horizontal="left" wrapText="1"/>
    </xf>
    <xf numFmtId="37" fontId="10" fillId="0" borderId="1" xfId="0" applyNumberFormat="1" applyFont="1" applyBorder="1" applyAlignment="1">
      <alignment horizontal="right"/>
    </xf>
    <xf numFmtId="37" fontId="9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7" fontId="9" fillId="0" borderId="1" xfId="0" applyNumberFormat="1" applyFont="1" applyBorder="1" applyAlignment="1">
      <alignment horizontal="right" wrapText="1"/>
    </xf>
    <xf numFmtId="37" fontId="10" fillId="0" borderId="1" xfId="0" applyNumberFormat="1" applyFont="1" applyBorder="1" applyAlignment="1">
      <alignment horizontal="right" wrapText="1"/>
    </xf>
    <xf numFmtId="37" fontId="10" fillId="0" borderId="0" xfId="0" applyNumberFormat="1" applyFont="1" applyAlignment="1">
      <alignment horizontal="right" wrapText="1"/>
    </xf>
    <xf numFmtId="37" fontId="15" fillId="0" borderId="0" xfId="0" applyNumberFormat="1" applyFont="1"/>
    <xf numFmtId="37" fontId="14" fillId="0" borderId="1" xfId="0" applyNumberFormat="1" applyFont="1" applyBorder="1" applyAlignment="1">
      <alignment horizontal="right"/>
    </xf>
    <xf numFmtId="0" fontId="5" fillId="0" borderId="1" xfId="0" applyFont="1" applyBorder="1"/>
    <xf numFmtId="165" fontId="14" fillId="0" borderId="1" xfId="0" applyNumberFormat="1" applyFont="1" applyBorder="1" applyAlignment="1">
      <alignment horizontal="center"/>
    </xf>
    <xf numFmtId="37" fontId="14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37" fontId="14" fillId="0" borderId="1" xfId="0" applyNumberFormat="1" applyFont="1" applyBorder="1" applyAlignment="1">
      <alignment horizontal="left" wrapText="1"/>
    </xf>
    <xf numFmtId="165" fontId="15" fillId="0" borderId="1" xfId="0" applyNumberFormat="1" applyFont="1" applyBorder="1" applyAlignment="1">
      <alignment horizontal="center"/>
    </xf>
    <xf numFmtId="37" fontId="15" fillId="0" borderId="1" xfId="0" applyNumberFormat="1" applyFont="1" applyBorder="1" applyAlignment="1">
      <alignment horizontal="left" wrapText="1"/>
    </xf>
    <xf numFmtId="37" fontId="15" fillId="0" borderId="1" xfId="0" applyNumberFormat="1" applyFont="1" applyBorder="1"/>
    <xf numFmtId="37" fontId="14" fillId="0" borderId="1" xfId="0" applyNumberFormat="1" applyFont="1" applyBorder="1"/>
    <xf numFmtId="0" fontId="16" fillId="0" borderId="1" xfId="0" applyFont="1" applyBorder="1" applyAlignment="1">
      <alignment horizontal="left"/>
    </xf>
    <xf numFmtId="37" fontId="18" fillId="0" borderId="0" xfId="0" applyNumberFormat="1" applyFont="1" applyAlignment="1">
      <alignment horizontal="right"/>
    </xf>
    <xf numFmtId="37" fontId="19" fillId="0" borderId="0" xfId="0" applyNumberFormat="1" applyFont="1" applyAlignment="1">
      <alignment horizontal="left"/>
    </xf>
    <xf numFmtId="165" fontId="15" fillId="0" borderId="1" xfId="0" applyNumberFormat="1" applyFont="1" applyBorder="1" applyAlignment="1">
      <alignment horizontal="right"/>
    </xf>
    <xf numFmtId="37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/>
    </xf>
    <xf numFmtId="164" fontId="8" fillId="0" borderId="1" xfId="1" applyFont="1" applyBorder="1" applyProtection="1"/>
    <xf numFmtId="164" fontId="15" fillId="0" borderId="1" xfId="1" applyFont="1" applyBorder="1" applyProtection="1"/>
    <xf numFmtId="164" fontId="14" fillId="0" borderId="1" xfId="1" applyFont="1" applyBorder="1" applyProtection="1"/>
    <xf numFmtId="164" fontId="15" fillId="0" borderId="0" xfId="1" applyFont="1" applyProtection="1"/>
    <xf numFmtId="164" fontId="15" fillId="0" borderId="1" xfId="1" applyFont="1" applyBorder="1" applyAlignment="1" applyProtection="1">
      <alignment horizontal="right"/>
    </xf>
    <xf numFmtId="37" fontId="15" fillId="0" borderId="1" xfId="0" applyNumberFormat="1" applyFont="1" applyBorder="1" applyAlignment="1">
      <alignment horizontal="right"/>
    </xf>
    <xf numFmtId="164" fontId="14" fillId="0" borderId="1" xfId="1" applyFont="1" applyBorder="1" applyAlignment="1" applyProtection="1">
      <alignment horizontal="right"/>
    </xf>
    <xf numFmtId="37" fontId="14" fillId="0" borderId="1" xfId="0" applyNumberFormat="1" applyFont="1" applyBorder="1" applyAlignment="1">
      <alignment horizontal="center"/>
    </xf>
    <xf numFmtId="37" fontId="5" fillId="0" borderId="1" xfId="0" applyNumberFormat="1" applyFont="1" applyBorder="1"/>
    <xf numFmtId="164" fontId="5" fillId="0" borderId="1" xfId="1" applyFont="1" applyBorder="1" applyProtection="1"/>
    <xf numFmtId="37" fontId="21" fillId="0" borderId="1" xfId="0" applyNumberFormat="1" applyFont="1" applyBorder="1" applyAlignment="1">
      <alignment horizontal="left" wrapText="1"/>
    </xf>
    <xf numFmtId="164" fontId="21" fillId="0" borderId="1" xfId="1" applyFont="1" applyBorder="1" applyAlignment="1" applyProtection="1">
      <alignment horizontal="right"/>
    </xf>
    <xf numFmtId="164" fontId="16" fillId="0" borderId="1" xfId="1" applyFont="1" applyBorder="1" applyProtection="1"/>
    <xf numFmtId="37" fontId="16" fillId="0" borderId="1" xfId="0" applyNumberFormat="1" applyFont="1" applyBorder="1" applyAlignment="1">
      <alignment horizontal="left"/>
    </xf>
    <xf numFmtId="37" fontId="21" fillId="0" borderId="1" xfId="0" applyNumberFormat="1" applyFont="1" applyBorder="1" applyAlignment="1">
      <alignment horizontal="left"/>
    </xf>
    <xf numFmtId="37" fontId="16" fillId="0" borderId="1" xfId="0" applyNumberFormat="1" applyFont="1" applyBorder="1" applyAlignment="1">
      <alignment horizontal="left" wrapText="1"/>
    </xf>
    <xf numFmtId="37" fontId="16" fillId="0" borderId="1" xfId="0" applyNumberFormat="1" applyFont="1" applyBorder="1"/>
    <xf numFmtId="37" fontId="22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IV7935"/>
  <sheetViews>
    <sheetView showZeros="0" tabSelected="1" defaultGridColor="0" topLeftCell="A147" colorId="22" zoomScale="70" zoomScaleNormal="70" workbookViewId="0">
      <selection activeCell="E183" sqref="E183"/>
    </sheetView>
  </sheetViews>
  <sheetFormatPr defaultColWidth="9.6328125" defaultRowHeight="15" x14ac:dyDescent="0.25"/>
  <cols>
    <col min="1" max="1" width="7.6328125" style="5" customWidth="1"/>
    <col min="2" max="2" width="6.6328125" style="22" customWidth="1"/>
    <col min="3" max="3" width="37.36328125" style="30" customWidth="1"/>
    <col min="4" max="4" width="22.453125" style="6" customWidth="1"/>
    <col min="5" max="5" width="20.54296875" style="6" customWidth="1"/>
    <col min="6" max="6" width="18.6328125" style="6" customWidth="1"/>
    <col min="7" max="7" width="19.90625" style="6" customWidth="1"/>
    <col min="8" max="8" width="4.54296875" style="6" customWidth="1"/>
    <col min="9" max="9" width="17.1796875" style="6" customWidth="1"/>
    <col min="10" max="10" width="21.81640625" style="6" customWidth="1"/>
    <col min="11" max="11" width="18.08984375" style="6" customWidth="1"/>
    <col min="12" max="12" width="19.1796875" style="6" customWidth="1"/>
    <col min="13" max="13" width="3.6328125" style="6" customWidth="1"/>
    <col min="14" max="15" width="19" style="6" customWidth="1"/>
    <col min="16" max="16" width="18" style="6" customWidth="1"/>
    <col min="17" max="17" width="18.81640625" style="6" customWidth="1"/>
    <col min="18" max="181" width="11.6328125" style="6" customWidth="1"/>
    <col min="182" max="249" width="9.6328125" style="6"/>
    <col min="250" max="16384" width="9.6328125" style="4"/>
  </cols>
  <sheetData>
    <row r="1" spans="1:256" ht="48" x14ac:dyDescent="1.1000000000000001">
      <c r="A1" s="28" t="s">
        <v>50</v>
      </c>
      <c r="B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36.6" x14ac:dyDescent="0.85">
      <c r="C2" s="29" t="s">
        <v>37</v>
      </c>
      <c r="D2" s="1"/>
      <c r="N2" s="1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</row>
    <row r="3" spans="1:256" ht="36.6" x14ac:dyDescent="0.85">
      <c r="C3" s="60" t="s">
        <v>24</v>
      </c>
      <c r="D3" s="61" t="s">
        <v>51</v>
      </c>
      <c r="E3" s="48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</row>
    <row r="4" spans="1:256" ht="36.6" x14ac:dyDescent="0.85">
      <c r="C4" s="60" t="s">
        <v>29</v>
      </c>
      <c r="D4" s="61" t="s">
        <v>52</v>
      </c>
      <c r="E4" s="48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</row>
    <row r="5" spans="1:256" x14ac:dyDescent="0.25">
      <c r="C5" s="2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</row>
    <row r="6" spans="1:256" ht="22.8" x14ac:dyDescent="0.4">
      <c r="A6" s="2"/>
      <c r="B6" s="23"/>
      <c r="C6" s="31"/>
      <c r="D6" s="8" t="s">
        <v>39</v>
      </c>
      <c r="E6" s="9"/>
      <c r="F6" s="3"/>
      <c r="G6" s="3"/>
      <c r="H6" s="3"/>
      <c r="I6" s="26" t="s">
        <v>40</v>
      </c>
      <c r="J6" s="9"/>
      <c r="K6" s="3"/>
      <c r="L6" s="3"/>
      <c r="M6" s="3"/>
      <c r="N6" s="26" t="s">
        <v>28</v>
      </c>
      <c r="O6" s="9"/>
      <c r="P6" s="3"/>
      <c r="Q6" s="3"/>
      <c r="R6" s="3"/>
      <c r="S6" s="3"/>
      <c r="T6" s="3"/>
      <c r="U6" s="3"/>
      <c r="V6" s="3"/>
      <c r="W6" s="3"/>
      <c r="X6" s="3"/>
      <c r="Y6" s="3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ht="15.6" x14ac:dyDescent="0.3">
      <c r="I7" s="10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</row>
    <row r="8" spans="1:256" ht="15.6" x14ac:dyDescent="0.3">
      <c r="A8" s="40"/>
      <c r="B8" s="39"/>
      <c r="C8" s="41"/>
      <c r="D8" s="45" t="s">
        <v>0</v>
      </c>
      <c r="E8" s="45" t="s">
        <v>0</v>
      </c>
      <c r="F8" s="45" t="s">
        <v>0</v>
      </c>
      <c r="G8" s="45" t="s">
        <v>0</v>
      </c>
      <c r="H8" s="46"/>
      <c r="I8" s="45" t="s">
        <v>1</v>
      </c>
      <c r="J8" s="45" t="s">
        <v>1</v>
      </c>
      <c r="K8" s="45" t="s">
        <v>1</v>
      </c>
      <c r="L8" s="45" t="s">
        <v>1</v>
      </c>
      <c r="M8" s="46"/>
      <c r="N8" s="45" t="s">
        <v>2</v>
      </c>
      <c r="O8" s="45" t="s">
        <v>2</v>
      </c>
      <c r="P8" s="45" t="s">
        <v>2</v>
      </c>
      <c r="Q8" s="45" t="s">
        <v>2</v>
      </c>
      <c r="R8" s="47"/>
      <c r="S8" s="47"/>
      <c r="T8" s="47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</row>
    <row r="9" spans="1:256" ht="15.6" x14ac:dyDescent="0.3">
      <c r="A9" s="40"/>
      <c r="B9" s="43" t="s">
        <v>31</v>
      </c>
      <c r="C9" s="44"/>
      <c r="D9" s="45" t="s">
        <v>3</v>
      </c>
      <c r="E9" s="45" t="s">
        <v>3</v>
      </c>
      <c r="F9" s="45" t="s">
        <v>3</v>
      </c>
      <c r="G9" s="45" t="s">
        <v>3</v>
      </c>
      <c r="H9" s="46"/>
      <c r="I9" s="46" t="s">
        <v>4</v>
      </c>
      <c r="J9" s="46" t="s">
        <v>4</v>
      </c>
      <c r="K9" s="46" t="s">
        <v>4</v>
      </c>
      <c r="L9" s="46" t="s">
        <v>4</v>
      </c>
      <c r="M9" s="46"/>
      <c r="N9" s="45" t="s">
        <v>5</v>
      </c>
      <c r="O9" s="45" t="s">
        <v>5</v>
      </c>
      <c r="P9" s="45" t="s">
        <v>5</v>
      </c>
      <c r="Q9" s="45" t="s">
        <v>5</v>
      </c>
      <c r="R9" s="47"/>
      <c r="S9" s="47"/>
      <c r="T9" s="47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</row>
    <row r="10" spans="1:256" ht="15.6" x14ac:dyDescent="0.3">
      <c r="A10" s="40"/>
      <c r="B10" s="39"/>
      <c r="C10" s="41"/>
      <c r="D10" s="45" t="s">
        <v>6</v>
      </c>
      <c r="E10" s="45" t="s">
        <v>7</v>
      </c>
      <c r="F10" s="45" t="s">
        <v>8</v>
      </c>
      <c r="G10" s="45" t="s">
        <v>2</v>
      </c>
      <c r="H10" s="46"/>
      <c r="I10" s="45" t="s">
        <v>6</v>
      </c>
      <c r="J10" s="45" t="s">
        <v>7</v>
      </c>
      <c r="K10" s="45" t="s">
        <v>8</v>
      </c>
      <c r="L10" s="45" t="s">
        <v>2</v>
      </c>
      <c r="M10" s="46"/>
      <c r="N10" s="45" t="s">
        <v>6</v>
      </c>
      <c r="O10" s="45" t="s">
        <v>7</v>
      </c>
      <c r="P10" s="45" t="s">
        <v>8</v>
      </c>
      <c r="Q10" s="45" t="s">
        <v>9</v>
      </c>
      <c r="R10" s="47"/>
      <c r="S10" s="47"/>
      <c r="T10" s="47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</row>
    <row r="11" spans="1:256" ht="21" x14ac:dyDescent="0.4">
      <c r="A11" s="40"/>
      <c r="B11" s="39"/>
      <c r="C11" s="41"/>
      <c r="D11" s="42"/>
      <c r="E11" s="42"/>
      <c r="F11" s="42"/>
      <c r="G11" s="42"/>
      <c r="H11" s="42"/>
      <c r="I11" s="71"/>
      <c r="J11" s="71"/>
      <c r="K11" s="71"/>
      <c r="L11" s="71"/>
      <c r="M11" s="42"/>
      <c r="N11" s="42"/>
      <c r="O11" s="42"/>
      <c r="P11" s="42"/>
      <c r="Q11" s="42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</row>
    <row r="12" spans="1:256" ht="22.8" x14ac:dyDescent="0.4">
      <c r="A12" s="32">
        <v>1</v>
      </c>
      <c r="B12" s="33" t="s">
        <v>32</v>
      </c>
      <c r="C12" s="34"/>
      <c r="D12" s="66">
        <v>10390700.539999999</v>
      </c>
      <c r="E12" s="66"/>
      <c r="F12" s="66"/>
      <c r="G12" s="67">
        <f>SUM(D12:F12)</f>
        <v>10390700.539999999</v>
      </c>
      <c r="H12" s="57"/>
      <c r="I12" s="66">
        <v>3452890</v>
      </c>
      <c r="J12" s="66">
        <v>3767770.26</v>
      </c>
      <c r="K12" s="66">
        <v>800874.73</v>
      </c>
      <c r="L12" s="67">
        <f>SUM(I12:K12)</f>
        <v>8021534.9900000002</v>
      </c>
      <c r="M12" s="57"/>
      <c r="N12" s="66">
        <f t="shared" ref="N12:Q19" si="0">I12+D12</f>
        <v>13843590.539999999</v>
      </c>
      <c r="O12" s="66">
        <f t="shared" si="0"/>
        <v>3767770.26</v>
      </c>
      <c r="P12" s="66">
        <f t="shared" si="0"/>
        <v>800874.73</v>
      </c>
      <c r="Q12" s="67">
        <f t="shared" si="0"/>
        <v>18412235.530000001</v>
      </c>
      <c r="R12" s="3"/>
      <c r="S12" s="3"/>
      <c r="T12" s="3"/>
      <c r="U12" s="3"/>
      <c r="V12" s="8"/>
      <c r="W12" s="3"/>
      <c r="X12" s="3"/>
      <c r="Y12" s="3"/>
      <c r="Z12" s="3"/>
      <c r="AA12" s="8"/>
      <c r="AB12" s="3"/>
      <c r="AC12" s="3"/>
      <c r="AD12" s="3"/>
      <c r="AE12" s="3"/>
      <c r="AF12" s="8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ht="22.8" x14ac:dyDescent="0.4">
      <c r="A13" s="32">
        <v>2</v>
      </c>
      <c r="B13" s="33" t="s">
        <v>33</v>
      </c>
      <c r="C13" s="34"/>
      <c r="D13" s="66">
        <v>811675.65</v>
      </c>
      <c r="E13" s="66">
        <v>45000</v>
      </c>
      <c r="F13" s="66"/>
      <c r="G13" s="67">
        <f>SUM(D13:F13)</f>
        <v>856675.65</v>
      </c>
      <c r="H13" s="57"/>
      <c r="I13" s="66"/>
      <c r="J13" s="66">
        <v>132004.76</v>
      </c>
      <c r="K13" s="66"/>
      <c r="L13" s="67">
        <f>SUM(I13:K13)</f>
        <v>132004.76</v>
      </c>
      <c r="M13" s="57"/>
      <c r="N13" s="66">
        <f t="shared" si="0"/>
        <v>811675.65</v>
      </c>
      <c r="O13" s="66">
        <f t="shared" si="0"/>
        <v>177004.76</v>
      </c>
      <c r="P13" s="66">
        <f t="shared" si="0"/>
        <v>0</v>
      </c>
      <c r="Q13" s="67">
        <f t="shared" si="0"/>
        <v>988680.41</v>
      </c>
      <c r="R13" s="3"/>
      <c r="S13" s="3"/>
      <c r="T13" s="3"/>
      <c r="U13" s="3"/>
      <c r="V13" s="8"/>
      <c r="W13" s="3"/>
      <c r="X13" s="3"/>
      <c r="Y13" s="3"/>
      <c r="Z13" s="3"/>
      <c r="AA13" s="8"/>
      <c r="AB13" s="3"/>
      <c r="AC13" s="3"/>
      <c r="AD13" s="3"/>
      <c r="AE13" s="3"/>
      <c r="AF13" s="8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ht="22.8" x14ac:dyDescent="0.4">
      <c r="A14" s="32">
        <v>3</v>
      </c>
      <c r="B14" s="33" t="s">
        <v>34</v>
      </c>
      <c r="C14" s="34"/>
      <c r="D14" s="66">
        <v>775048</v>
      </c>
      <c r="E14" s="66">
        <v>300000</v>
      </c>
      <c r="F14" s="66"/>
      <c r="G14" s="67">
        <f t="shared" ref="G14:G15" si="1">SUM(D14:F14)</f>
        <v>1075048</v>
      </c>
      <c r="H14" s="57"/>
      <c r="I14" s="66"/>
      <c r="J14" s="66">
        <v>68212.56</v>
      </c>
      <c r="K14" s="66">
        <v>63792.2</v>
      </c>
      <c r="L14" s="67">
        <f t="shared" ref="L14:L15" si="2">SUM(I14:K14)</f>
        <v>132004.76</v>
      </c>
      <c r="M14" s="57"/>
      <c r="N14" s="66">
        <f t="shared" si="0"/>
        <v>775048</v>
      </c>
      <c r="O14" s="66">
        <f t="shared" si="0"/>
        <v>368212.56</v>
      </c>
      <c r="P14" s="66">
        <f>K14+F14</f>
        <v>63792.2</v>
      </c>
      <c r="Q14" s="67">
        <f t="shared" si="0"/>
        <v>1207052.76</v>
      </c>
      <c r="R14" s="3"/>
      <c r="S14" s="3"/>
      <c r="T14" s="3"/>
      <c r="U14" s="3"/>
      <c r="V14" s="8"/>
      <c r="W14" s="3"/>
      <c r="X14" s="3"/>
      <c r="Y14" s="3"/>
      <c r="Z14" s="3"/>
      <c r="AA14" s="8"/>
      <c r="AB14" s="3"/>
      <c r="AC14" s="3"/>
      <c r="AD14" s="3"/>
      <c r="AE14" s="3"/>
      <c r="AF14" s="8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ht="22.8" x14ac:dyDescent="0.4">
      <c r="A15" s="32">
        <v>4</v>
      </c>
      <c r="B15" s="33" t="s">
        <v>35</v>
      </c>
      <c r="C15" s="34"/>
      <c r="D15" s="66"/>
      <c r="E15" s="66"/>
      <c r="F15" s="66"/>
      <c r="G15" s="67">
        <f t="shared" si="1"/>
        <v>0</v>
      </c>
      <c r="H15" s="57"/>
      <c r="I15" s="66"/>
      <c r="J15" s="66"/>
      <c r="K15" s="66"/>
      <c r="L15" s="67">
        <f t="shared" si="2"/>
        <v>0</v>
      </c>
      <c r="M15" s="57"/>
      <c r="N15" s="66">
        <f t="shared" si="0"/>
        <v>0</v>
      </c>
      <c r="O15" s="66">
        <f t="shared" si="0"/>
        <v>0</v>
      </c>
      <c r="P15" s="66">
        <f t="shared" ref="P15:P20" si="3">K15+F15</f>
        <v>0</v>
      </c>
      <c r="Q15" s="67">
        <f t="shared" si="0"/>
        <v>0</v>
      </c>
      <c r="R15" s="3"/>
      <c r="S15" s="3"/>
      <c r="T15" s="3"/>
      <c r="U15" s="3"/>
      <c r="V15" s="8"/>
      <c r="W15" s="3"/>
      <c r="X15" s="3"/>
      <c r="Y15" s="3"/>
      <c r="Z15" s="3"/>
      <c r="AA15" s="8"/>
      <c r="AB15" s="3"/>
      <c r="AC15" s="3"/>
      <c r="AD15" s="3"/>
      <c r="AE15" s="3"/>
      <c r="AF15" s="8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ht="22.8" x14ac:dyDescent="0.4">
      <c r="A16" s="32">
        <v>5</v>
      </c>
      <c r="B16" s="33" t="s">
        <v>36</v>
      </c>
      <c r="C16" s="34"/>
      <c r="D16" s="66"/>
      <c r="E16" s="66"/>
      <c r="F16" s="66"/>
      <c r="G16" s="67"/>
      <c r="H16" s="57"/>
      <c r="I16" s="66"/>
      <c r="J16" s="66"/>
      <c r="K16" s="66"/>
      <c r="L16" s="67"/>
      <c r="M16" s="57"/>
      <c r="N16" s="66"/>
      <c r="O16" s="66"/>
      <c r="P16" s="66"/>
      <c r="Q16" s="67"/>
      <c r="R16" s="3"/>
      <c r="S16" s="3"/>
      <c r="T16" s="3"/>
      <c r="U16" s="3"/>
      <c r="V16" s="8"/>
      <c r="W16" s="3"/>
      <c r="X16" s="3"/>
      <c r="Y16" s="3"/>
      <c r="Z16" s="3"/>
      <c r="AA16" s="8"/>
      <c r="AB16" s="3"/>
      <c r="AC16" s="3"/>
      <c r="AD16" s="3"/>
      <c r="AE16" s="3"/>
      <c r="AF16" s="8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ht="22.8" x14ac:dyDescent="0.4">
      <c r="A17" s="32"/>
      <c r="B17" s="32">
        <v>5.0999999999999996</v>
      </c>
      <c r="C17" s="36" t="s">
        <v>44</v>
      </c>
      <c r="D17" s="66"/>
      <c r="E17" s="66"/>
      <c r="F17" s="66"/>
      <c r="G17" s="67"/>
      <c r="H17" s="57"/>
      <c r="I17" s="66"/>
      <c r="J17" s="66"/>
      <c r="K17" s="66"/>
      <c r="L17" s="67"/>
      <c r="M17" s="57"/>
      <c r="N17" s="66"/>
      <c r="O17" s="66"/>
      <c r="P17" s="66"/>
      <c r="Q17" s="67"/>
      <c r="R17" s="3"/>
      <c r="S17" s="3"/>
      <c r="T17" s="3"/>
      <c r="U17" s="3"/>
      <c r="V17" s="8"/>
      <c r="W17" s="3"/>
      <c r="X17" s="3"/>
      <c r="Y17" s="3"/>
      <c r="Z17" s="3"/>
      <c r="AA17" s="8"/>
      <c r="AB17" s="3"/>
      <c r="AC17" s="3"/>
      <c r="AD17" s="3"/>
      <c r="AE17" s="3"/>
      <c r="AF17" s="8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ht="22.8" x14ac:dyDescent="0.4">
      <c r="A18" s="32"/>
      <c r="B18" s="32">
        <v>5.2</v>
      </c>
      <c r="C18" s="36" t="s">
        <v>45</v>
      </c>
      <c r="D18" s="66">
        <v>5168267.55</v>
      </c>
      <c r="E18" s="66">
        <v>1210000</v>
      </c>
      <c r="F18" s="66"/>
      <c r="G18" s="67">
        <f>D18+E18</f>
        <v>6378267.5499999998</v>
      </c>
      <c r="H18" s="57"/>
      <c r="I18" s="66"/>
      <c r="J18" s="66">
        <v>3341099.84</v>
      </c>
      <c r="K18" s="66">
        <v>1388333.07</v>
      </c>
      <c r="L18" s="67">
        <f>J18+K18</f>
        <v>4729432.91</v>
      </c>
      <c r="M18" s="57"/>
      <c r="N18" s="66">
        <f t="shared" si="0"/>
        <v>5168267.55</v>
      </c>
      <c r="O18" s="66">
        <f t="shared" si="0"/>
        <v>4551099.84</v>
      </c>
      <c r="P18" s="66">
        <f t="shared" si="3"/>
        <v>1388333.07</v>
      </c>
      <c r="Q18" s="67">
        <f t="shared" si="0"/>
        <v>11107700.460000001</v>
      </c>
      <c r="R18" s="3"/>
      <c r="S18" s="3"/>
      <c r="T18" s="3"/>
      <c r="U18" s="3"/>
      <c r="V18" s="8"/>
      <c r="W18" s="3"/>
      <c r="X18" s="3"/>
      <c r="Y18" s="3"/>
      <c r="Z18" s="3"/>
      <c r="AA18" s="8"/>
      <c r="AB18" s="3"/>
      <c r="AC18" s="3"/>
      <c r="AD18" s="3"/>
      <c r="AE18" s="3"/>
      <c r="AF18" s="8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22.8" x14ac:dyDescent="0.4">
      <c r="A19" s="32"/>
      <c r="B19" s="32">
        <v>5.3</v>
      </c>
      <c r="C19" s="36" t="s">
        <v>46</v>
      </c>
      <c r="D19" s="66"/>
      <c r="E19" s="66"/>
      <c r="F19" s="66"/>
      <c r="G19" s="67"/>
      <c r="H19" s="57"/>
      <c r="I19" s="66"/>
      <c r="J19" s="66">
        <v>256025</v>
      </c>
      <c r="K19" s="66">
        <v>70000</v>
      </c>
      <c r="L19" s="67">
        <f>J19+K19</f>
        <v>326025</v>
      </c>
      <c r="M19" s="57"/>
      <c r="N19" s="66">
        <f>I19+D19</f>
        <v>0</v>
      </c>
      <c r="O19" s="66">
        <f t="shared" si="0"/>
        <v>256025</v>
      </c>
      <c r="P19" s="66">
        <f t="shared" si="3"/>
        <v>70000</v>
      </c>
      <c r="Q19" s="67">
        <f t="shared" si="0"/>
        <v>326025</v>
      </c>
      <c r="R19" s="3"/>
      <c r="S19" s="3"/>
      <c r="T19" s="3"/>
      <c r="U19" s="3"/>
      <c r="V19" s="8"/>
      <c r="W19" s="3"/>
      <c r="X19" s="3"/>
      <c r="Y19" s="3"/>
      <c r="Z19" s="3"/>
      <c r="AA19" s="8"/>
      <c r="AB19" s="3"/>
      <c r="AC19" s="3"/>
      <c r="AD19" s="3"/>
      <c r="AE19" s="3"/>
      <c r="AF19" s="8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ht="22.8" x14ac:dyDescent="0.4">
      <c r="A20" s="32"/>
      <c r="B20" s="32">
        <v>5.4</v>
      </c>
      <c r="C20" s="36" t="s">
        <v>47</v>
      </c>
      <c r="D20" s="66"/>
      <c r="E20" s="66"/>
      <c r="F20" s="66"/>
      <c r="G20" s="67"/>
      <c r="H20" s="57"/>
      <c r="I20" s="66"/>
      <c r="J20" s="66"/>
      <c r="K20" s="66"/>
      <c r="L20" s="67"/>
      <c r="M20" s="57"/>
      <c r="N20" s="66"/>
      <c r="O20" s="66"/>
      <c r="P20" s="66">
        <f t="shared" si="3"/>
        <v>0</v>
      </c>
      <c r="Q20" s="67"/>
      <c r="R20" s="3"/>
      <c r="S20" s="3"/>
      <c r="T20" s="3"/>
      <c r="U20" s="3"/>
      <c r="V20" s="8"/>
      <c r="W20" s="3"/>
      <c r="X20" s="3"/>
      <c r="Y20" s="3"/>
      <c r="Z20" s="3"/>
      <c r="AA20" s="8"/>
      <c r="AB20" s="3"/>
      <c r="AC20" s="3"/>
      <c r="AD20" s="3"/>
      <c r="AE20" s="3"/>
      <c r="AF20" s="8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ht="20.399999999999999" x14ac:dyDescent="0.35">
      <c r="A21" s="32"/>
      <c r="B21" s="4"/>
      <c r="C21" s="4"/>
      <c r="D21" s="69"/>
      <c r="E21" s="69"/>
      <c r="F21" s="69"/>
      <c r="G21" s="69"/>
      <c r="H21" s="70"/>
      <c r="I21" s="69"/>
      <c r="J21" s="69"/>
      <c r="K21" s="69"/>
      <c r="L21" s="69"/>
      <c r="M21" s="57"/>
      <c r="N21" s="69"/>
      <c r="O21" s="69"/>
      <c r="P21" s="69"/>
      <c r="Q21" s="69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4"/>
      <c r="AC21" s="13"/>
      <c r="AD21" s="13"/>
      <c r="AE21" s="13"/>
      <c r="AF21" s="13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ht="22.8" x14ac:dyDescent="0.4">
      <c r="A22" s="32"/>
      <c r="B22" s="33"/>
      <c r="C22" s="34"/>
      <c r="D22" s="69"/>
      <c r="E22" s="69"/>
      <c r="F22" s="69"/>
      <c r="G22" s="69"/>
      <c r="H22" s="70"/>
      <c r="I22" s="69"/>
      <c r="J22" s="69"/>
      <c r="K22" s="69"/>
      <c r="L22" s="69"/>
      <c r="M22" s="57"/>
      <c r="N22" s="69"/>
      <c r="O22" s="69"/>
      <c r="P22" s="69"/>
      <c r="Q22" s="69"/>
      <c r="R22" s="3"/>
      <c r="S22" s="16"/>
      <c r="T22" s="16"/>
      <c r="U22" s="16"/>
      <c r="V22" s="16"/>
      <c r="W22" s="16"/>
      <c r="X22" s="16"/>
      <c r="Y22" s="16"/>
      <c r="Z22" s="16"/>
      <c r="AA22" s="16"/>
      <c r="AB22" s="3"/>
      <c r="AC22" s="16"/>
      <c r="AD22" s="16"/>
      <c r="AE22" s="16"/>
      <c r="AF22" s="16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ht="22.8" x14ac:dyDescent="0.4">
      <c r="A23" s="32"/>
      <c r="B23" s="33" t="s">
        <v>11</v>
      </c>
      <c r="C23" s="34"/>
      <c r="D23" s="67">
        <f>SUM(D12:D19)</f>
        <v>17145691.739999998</v>
      </c>
      <c r="E23" s="67">
        <f>SUM(E12:E19)</f>
        <v>1555000</v>
      </c>
      <c r="F23" s="67">
        <f>SUM(F12:F19)</f>
        <v>0</v>
      </c>
      <c r="G23" s="67">
        <f>SUM(G14:G19)+G13+G12</f>
        <v>18700691.739999998</v>
      </c>
      <c r="H23" s="58"/>
      <c r="I23" s="67">
        <f>SUM(I12:I19)</f>
        <v>3452890</v>
      </c>
      <c r="J23" s="67">
        <f>SUM(J12:J19)</f>
        <v>7565112.4199999999</v>
      </c>
      <c r="K23" s="67">
        <f>SUM(K12:K19)</f>
        <v>2323000</v>
      </c>
      <c r="L23" s="67">
        <f>SUM(L14:L20)+L13+L12</f>
        <v>13341002.42</v>
      </c>
      <c r="M23" s="70"/>
      <c r="N23" s="67">
        <f>SUM(N12:N19)</f>
        <v>20598581.739999998</v>
      </c>
      <c r="O23" s="67">
        <f>SUM(O12:O19)</f>
        <v>9120112.4199999981</v>
      </c>
      <c r="P23" s="67">
        <f>SUM(P12:P19)</f>
        <v>2323000</v>
      </c>
      <c r="Q23" s="67">
        <f>SUM(Q12:Q20)</f>
        <v>32041694.160000004</v>
      </c>
      <c r="R23" s="3"/>
      <c r="S23" s="8"/>
      <c r="T23" s="8"/>
      <c r="U23" s="8"/>
      <c r="V23" s="8"/>
      <c r="W23" s="8"/>
      <c r="X23" s="8"/>
      <c r="Y23" s="8"/>
      <c r="Z23" s="8"/>
      <c r="AA23" s="8"/>
      <c r="AB23" s="16"/>
      <c r="AC23" s="8"/>
      <c r="AD23" s="8"/>
      <c r="AE23" s="8"/>
      <c r="AF23" s="8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ht="17.399999999999999" x14ac:dyDescent="0.3">
      <c r="A24" s="12"/>
      <c r="B24" s="2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</row>
    <row r="25" spans="1:256" ht="22.8" x14ac:dyDescent="0.4">
      <c r="A25" s="12"/>
      <c r="B25" s="25" t="s">
        <v>12</v>
      </c>
      <c r="C25" s="21" t="s">
        <v>13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</row>
    <row r="26" spans="1:256" ht="22.8" x14ac:dyDescent="0.4">
      <c r="A26" s="12"/>
      <c r="B26" s="25"/>
      <c r="C26" s="21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</row>
    <row r="27" spans="1:256" ht="17.399999999999999" x14ac:dyDescent="0.3">
      <c r="A27" s="12"/>
      <c r="B27" s="25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</row>
    <row r="28" spans="1:256" ht="17.399999999999999" x14ac:dyDescent="0.3">
      <c r="A28" s="12"/>
      <c r="B28" s="25"/>
      <c r="C28" s="22" t="s">
        <v>14</v>
      </c>
      <c r="E28" s="6" t="s">
        <v>98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</row>
    <row r="29" spans="1:256" ht="17.399999999999999" x14ac:dyDescent="0.3">
      <c r="A29" s="12"/>
      <c r="B29" s="25"/>
      <c r="C29" s="22" t="s">
        <v>15</v>
      </c>
      <c r="E29" s="6" t="s">
        <v>98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</row>
    <row r="30" spans="1:256" ht="15.6" x14ac:dyDescent="0.3">
      <c r="B30" s="25"/>
      <c r="C30" s="22" t="s">
        <v>16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</row>
    <row r="31" spans="1:256" ht="48" x14ac:dyDescent="1.1000000000000001">
      <c r="A31" s="28" t="s">
        <v>53</v>
      </c>
      <c r="B31" s="25"/>
      <c r="D31" s="1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</row>
    <row r="32" spans="1:256" ht="36.6" x14ac:dyDescent="0.85">
      <c r="C32" s="29" t="s">
        <v>41</v>
      </c>
      <c r="D32" s="1"/>
      <c r="S32" s="17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</row>
    <row r="33" spans="1:256" ht="36.6" x14ac:dyDescent="0.85">
      <c r="C33" s="60" t="s">
        <v>24</v>
      </c>
      <c r="D33" s="61" t="s">
        <v>51</v>
      </c>
      <c r="E33" s="4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</row>
    <row r="34" spans="1:256" ht="36.6" x14ac:dyDescent="0.85">
      <c r="C34" s="60" t="s">
        <v>29</v>
      </c>
      <c r="D34" s="61" t="s">
        <v>52</v>
      </c>
      <c r="E34" s="4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</row>
    <row r="35" spans="1:256" x14ac:dyDescent="0.25"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</row>
    <row r="36" spans="1:256" x14ac:dyDescent="0.25"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</row>
    <row r="37" spans="1:256" ht="22.8" x14ac:dyDescent="0.4">
      <c r="B37" s="20"/>
      <c r="D37" s="9" t="s">
        <v>17</v>
      </c>
      <c r="E37" s="9"/>
      <c r="I37" s="9" t="s">
        <v>18</v>
      </c>
      <c r="J37" s="9"/>
      <c r="N37" s="1"/>
      <c r="O37" s="9" t="s">
        <v>19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</row>
    <row r="38" spans="1:256" x14ac:dyDescent="0.25"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</row>
    <row r="39" spans="1:256" ht="15.6" x14ac:dyDescent="0.3">
      <c r="A39" s="40"/>
      <c r="B39" s="39"/>
      <c r="C39" s="41"/>
      <c r="D39" s="45" t="s">
        <v>0</v>
      </c>
      <c r="E39" s="45" t="s">
        <v>0</v>
      </c>
      <c r="F39" s="45" t="s">
        <v>0</v>
      </c>
      <c r="G39" s="45" t="s">
        <v>0</v>
      </c>
      <c r="H39" s="46"/>
      <c r="I39" s="45" t="s">
        <v>1</v>
      </c>
      <c r="J39" s="45" t="s">
        <v>1</v>
      </c>
      <c r="K39" s="45" t="s">
        <v>1</v>
      </c>
      <c r="L39" s="45" t="s">
        <v>1</v>
      </c>
      <c r="M39" s="46"/>
      <c r="N39" s="45" t="s">
        <v>2</v>
      </c>
      <c r="O39" s="45" t="s">
        <v>2</v>
      </c>
      <c r="P39" s="45" t="s">
        <v>2</v>
      </c>
      <c r="Q39" s="45" t="s">
        <v>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</row>
    <row r="40" spans="1:256" ht="15.6" x14ac:dyDescent="0.3">
      <c r="A40" s="40"/>
      <c r="B40" s="43" t="s">
        <v>31</v>
      </c>
      <c r="C40" s="44"/>
      <c r="D40" s="45" t="s">
        <v>3</v>
      </c>
      <c r="E40" s="45" t="s">
        <v>3</v>
      </c>
      <c r="F40" s="45" t="s">
        <v>3</v>
      </c>
      <c r="G40" s="45" t="s">
        <v>3</v>
      </c>
      <c r="H40" s="46"/>
      <c r="I40" s="46" t="s">
        <v>4</v>
      </c>
      <c r="J40" s="46" t="s">
        <v>4</v>
      </c>
      <c r="K40" s="46" t="s">
        <v>4</v>
      </c>
      <c r="L40" s="46" t="s">
        <v>4</v>
      </c>
      <c r="M40" s="46"/>
      <c r="N40" s="45" t="s">
        <v>5</v>
      </c>
      <c r="O40" s="45" t="s">
        <v>5</v>
      </c>
      <c r="P40" s="45" t="s">
        <v>5</v>
      </c>
      <c r="Q40" s="45" t="s">
        <v>5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</row>
    <row r="41" spans="1:256" ht="15.6" x14ac:dyDescent="0.3">
      <c r="A41" s="40"/>
      <c r="B41" s="39"/>
      <c r="C41" s="41"/>
      <c r="D41" s="45" t="s">
        <v>6</v>
      </c>
      <c r="E41" s="45" t="s">
        <v>7</v>
      </c>
      <c r="F41" s="45" t="s">
        <v>8</v>
      </c>
      <c r="G41" s="45" t="s">
        <v>2</v>
      </c>
      <c r="H41" s="46"/>
      <c r="I41" s="45" t="s">
        <v>6</v>
      </c>
      <c r="J41" s="45" t="s">
        <v>7</v>
      </c>
      <c r="K41" s="45" t="s">
        <v>8</v>
      </c>
      <c r="L41" s="45" t="s">
        <v>2</v>
      </c>
      <c r="M41" s="46"/>
      <c r="N41" s="45" t="s">
        <v>6</v>
      </c>
      <c r="O41" s="45" t="s">
        <v>7</v>
      </c>
      <c r="P41" s="45" t="s">
        <v>8</v>
      </c>
      <c r="Q41" s="45" t="s">
        <v>9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</row>
    <row r="42" spans="1:256" ht="15.6" x14ac:dyDescent="0.3">
      <c r="A42" s="40"/>
      <c r="B42" s="39"/>
      <c r="C42" s="4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</row>
    <row r="43" spans="1:256" ht="22.8" x14ac:dyDescent="0.4">
      <c r="A43" s="32">
        <v>1</v>
      </c>
      <c r="B43" s="33" t="s">
        <v>32</v>
      </c>
      <c r="C43" s="34"/>
      <c r="D43" s="66">
        <v>8304035.7000000002</v>
      </c>
      <c r="E43" s="66"/>
      <c r="F43" s="66"/>
      <c r="G43" s="67">
        <f>SUM(D43:F43)</f>
        <v>8304035.7000000002</v>
      </c>
      <c r="H43" s="66"/>
      <c r="I43" s="66">
        <v>2531219.9900000002</v>
      </c>
      <c r="J43" s="66">
        <v>1643484.54</v>
      </c>
      <c r="K43" s="66">
        <v>32792.199999999997</v>
      </c>
      <c r="L43" s="67">
        <f t="shared" ref="L43:L51" si="4">SUM(I43:K43)</f>
        <v>4207496.7300000004</v>
      </c>
      <c r="M43" s="66"/>
      <c r="N43" s="66">
        <f t="shared" ref="N43:Q47" si="5">I43+D43</f>
        <v>10835255.690000001</v>
      </c>
      <c r="O43" s="66">
        <f>J43+E43</f>
        <v>1643484.54</v>
      </c>
      <c r="P43" s="66">
        <f t="shared" si="5"/>
        <v>32792.199999999997</v>
      </c>
      <c r="Q43" s="67">
        <f t="shared" si="5"/>
        <v>12511532.43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ht="22.8" x14ac:dyDescent="0.4">
      <c r="A44" s="32">
        <v>2</v>
      </c>
      <c r="B44" s="33" t="s">
        <v>33</v>
      </c>
      <c r="C44" s="34"/>
      <c r="D44" s="66">
        <v>490656.51</v>
      </c>
      <c r="E44" s="66"/>
      <c r="F44" s="66"/>
      <c r="G44" s="67">
        <f t="shared" ref="G44:G50" si="6">SUM(D44:F44)</f>
        <v>490656.51</v>
      </c>
      <c r="H44" s="66"/>
      <c r="I44" s="66"/>
      <c r="J44" s="66">
        <v>18690.330000000002</v>
      </c>
      <c r="K44" s="66"/>
      <c r="L44" s="67">
        <f t="shared" si="4"/>
        <v>18690.330000000002</v>
      </c>
      <c r="M44" s="66"/>
      <c r="N44" s="66">
        <f t="shared" si="5"/>
        <v>490656.51</v>
      </c>
      <c r="O44" s="66">
        <f t="shared" si="5"/>
        <v>18690.330000000002</v>
      </c>
      <c r="P44" s="66">
        <f t="shared" si="5"/>
        <v>0</v>
      </c>
      <c r="Q44" s="67">
        <f t="shared" si="5"/>
        <v>509346.84</v>
      </c>
      <c r="V44" s="10"/>
      <c r="AA44" s="10"/>
      <c r="AF44" s="10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</row>
    <row r="45" spans="1:256" ht="22.8" x14ac:dyDescent="0.4">
      <c r="A45" s="32">
        <v>3</v>
      </c>
      <c r="B45" s="33" t="s">
        <v>34</v>
      </c>
      <c r="C45" s="34"/>
      <c r="D45" s="66">
        <v>607390</v>
      </c>
      <c r="E45" s="66"/>
      <c r="F45" s="66"/>
      <c r="G45" s="67">
        <f t="shared" si="6"/>
        <v>607390</v>
      </c>
      <c r="H45" s="66"/>
      <c r="I45" s="66"/>
      <c r="J45" s="66"/>
      <c r="K45" s="66"/>
      <c r="L45" s="67">
        <f t="shared" si="4"/>
        <v>0</v>
      </c>
      <c r="M45" s="66"/>
      <c r="N45" s="66">
        <f t="shared" si="5"/>
        <v>607390</v>
      </c>
      <c r="O45" s="66">
        <f t="shared" si="5"/>
        <v>0</v>
      </c>
      <c r="P45" s="66">
        <f t="shared" si="5"/>
        <v>0</v>
      </c>
      <c r="Q45" s="67">
        <f t="shared" si="5"/>
        <v>607390</v>
      </c>
      <c r="V45" s="10"/>
      <c r="AA45" s="10"/>
      <c r="AF45" s="10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</row>
    <row r="46" spans="1:256" ht="22.8" x14ac:dyDescent="0.4">
      <c r="A46" s="32">
        <v>4</v>
      </c>
      <c r="B46" s="33" t="s">
        <v>35</v>
      </c>
      <c r="C46" s="34"/>
      <c r="D46" s="66"/>
      <c r="E46" s="66"/>
      <c r="F46" s="66"/>
      <c r="G46" s="67">
        <f t="shared" si="6"/>
        <v>0</v>
      </c>
      <c r="H46" s="66"/>
      <c r="I46" s="66"/>
      <c r="J46" s="66"/>
      <c r="K46" s="66"/>
      <c r="L46" s="67">
        <f t="shared" si="4"/>
        <v>0</v>
      </c>
      <c r="M46" s="66"/>
      <c r="N46" s="66">
        <f t="shared" si="5"/>
        <v>0</v>
      </c>
      <c r="O46" s="66">
        <f t="shared" si="5"/>
        <v>0</v>
      </c>
      <c r="P46" s="66">
        <f t="shared" si="5"/>
        <v>0</v>
      </c>
      <c r="Q46" s="67">
        <f t="shared" si="5"/>
        <v>0</v>
      </c>
      <c r="V46" s="10"/>
      <c r="AA46" s="10"/>
      <c r="AF46" s="10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</row>
    <row r="47" spans="1:256" ht="22.8" x14ac:dyDescent="0.4">
      <c r="A47" s="32">
        <v>5</v>
      </c>
      <c r="B47" s="33" t="s">
        <v>36</v>
      </c>
      <c r="C47" s="34"/>
      <c r="D47" s="66"/>
      <c r="E47" s="66"/>
      <c r="F47" s="66"/>
      <c r="G47" s="67">
        <f t="shared" si="6"/>
        <v>0</v>
      </c>
      <c r="H47" s="66"/>
      <c r="I47" s="66"/>
      <c r="J47" s="66"/>
      <c r="K47" s="66"/>
      <c r="L47" s="67">
        <f t="shared" si="4"/>
        <v>0</v>
      </c>
      <c r="M47" s="66"/>
      <c r="N47" s="66">
        <f t="shared" si="5"/>
        <v>0</v>
      </c>
      <c r="O47" s="66">
        <f t="shared" si="5"/>
        <v>0</v>
      </c>
      <c r="P47" s="66">
        <f t="shared" si="5"/>
        <v>0</v>
      </c>
      <c r="Q47" s="67">
        <f t="shared" si="5"/>
        <v>0</v>
      </c>
      <c r="V47" s="10"/>
      <c r="AA47" s="10"/>
      <c r="AF47" s="10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</row>
    <row r="48" spans="1:256" ht="21" x14ac:dyDescent="0.4">
      <c r="A48" s="32"/>
      <c r="B48" s="32">
        <v>5.0999999999999996</v>
      </c>
      <c r="C48" s="36" t="s">
        <v>44</v>
      </c>
      <c r="D48" s="68"/>
      <c r="E48" s="68"/>
      <c r="F48" s="66"/>
      <c r="G48" s="67">
        <f t="shared" si="6"/>
        <v>0</v>
      </c>
      <c r="H48" s="66"/>
      <c r="I48" s="66"/>
      <c r="J48" s="66"/>
      <c r="K48" s="66"/>
      <c r="L48" s="67">
        <f t="shared" si="4"/>
        <v>0</v>
      </c>
      <c r="M48" s="66"/>
      <c r="N48" s="66">
        <f t="shared" ref="N48:Q51" si="7">I48+D48</f>
        <v>0</v>
      </c>
      <c r="O48" s="66">
        <f t="shared" si="7"/>
        <v>0</v>
      </c>
      <c r="P48" s="66">
        <f t="shared" si="7"/>
        <v>0</v>
      </c>
      <c r="Q48" s="67">
        <f t="shared" si="7"/>
        <v>0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49" ht="21" x14ac:dyDescent="0.4">
      <c r="A49" s="32"/>
      <c r="B49" s="32">
        <v>5.2</v>
      </c>
      <c r="C49" s="36" t="s">
        <v>45</v>
      </c>
      <c r="D49" s="66">
        <v>4214440.3600000003</v>
      </c>
      <c r="E49" s="66"/>
      <c r="F49" s="66"/>
      <c r="G49" s="67">
        <f t="shared" si="6"/>
        <v>4214440.3600000003</v>
      </c>
      <c r="H49" s="66"/>
      <c r="I49" s="66"/>
      <c r="J49" s="66">
        <v>1393151.28</v>
      </c>
      <c r="K49" s="66">
        <v>21207.8</v>
      </c>
      <c r="L49" s="67">
        <f t="shared" si="4"/>
        <v>1414359.08</v>
      </c>
      <c r="M49" s="66"/>
      <c r="N49" s="66">
        <f t="shared" si="7"/>
        <v>4214440.3600000003</v>
      </c>
      <c r="O49" s="66">
        <f t="shared" si="7"/>
        <v>1393151.28</v>
      </c>
      <c r="P49" s="66">
        <f t="shared" si="7"/>
        <v>21207.8</v>
      </c>
      <c r="Q49" s="67">
        <f t="shared" si="7"/>
        <v>5628799.4400000004</v>
      </c>
      <c r="V49" s="10"/>
      <c r="AA49" s="10"/>
      <c r="AF49" s="10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</row>
    <row r="50" spans="1:249" ht="21" x14ac:dyDescent="0.4">
      <c r="A50" s="32"/>
      <c r="B50" s="32">
        <v>5.3</v>
      </c>
      <c r="C50" s="36" t="s">
        <v>46</v>
      </c>
      <c r="D50" s="66"/>
      <c r="E50" s="66"/>
      <c r="F50" s="66"/>
      <c r="G50" s="67">
        <f t="shared" si="6"/>
        <v>0</v>
      </c>
      <c r="H50" s="66"/>
      <c r="I50" s="66"/>
      <c r="J50" s="66">
        <v>8315</v>
      </c>
      <c r="K50" s="66"/>
      <c r="L50" s="67">
        <f t="shared" si="4"/>
        <v>8315</v>
      </c>
      <c r="M50" s="66"/>
      <c r="N50" s="66">
        <f t="shared" si="7"/>
        <v>0</v>
      </c>
      <c r="O50" s="66">
        <f t="shared" si="7"/>
        <v>8315</v>
      </c>
      <c r="P50" s="66">
        <f t="shared" si="7"/>
        <v>0</v>
      </c>
      <c r="Q50" s="67">
        <f t="shared" si="7"/>
        <v>8315</v>
      </c>
      <c r="V50" s="10"/>
      <c r="AA50" s="10"/>
      <c r="AF50" s="10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</row>
    <row r="51" spans="1:249" ht="21" x14ac:dyDescent="0.4">
      <c r="A51" s="32"/>
      <c r="B51" s="32">
        <v>5.4</v>
      </c>
      <c r="C51" s="36" t="s">
        <v>47</v>
      </c>
      <c r="D51" s="66"/>
      <c r="E51" s="66"/>
      <c r="F51" s="66"/>
      <c r="G51" s="67"/>
      <c r="H51" s="66"/>
      <c r="I51" s="66"/>
      <c r="J51" s="66"/>
      <c r="K51" s="66"/>
      <c r="L51" s="67">
        <f t="shared" si="4"/>
        <v>0</v>
      </c>
      <c r="M51" s="66"/>
      <c r="N51" s="66">
        <f t="shared" si="7"/>
        <v>0</v>
      </c>
      <c r="O51" s="66">
        <f t="shared" si="7"/>
        <v>0</v>
      </c>
      <c r="P51" s="66">
        <f t="shared" si="7"/>
        <v>0</v>
      </c>
      <c r="Q51" s="67">
        <f t="shared" si="7"/>
        <v>0</v>
      </c>
      <c r="V51" s="10"/>
      <c r="AA51" s="10"/>
      <c r="AF51" s="10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</row>
    <row r="52" spans="1:249" ht="20.399999999999999" x14ac:dyDescent="0.35">
      <c r="A52" s="32"/>
      <c r="B52" s="35"/>
      <c r="C52" s="36"/>
      <c r="D52" s="69" t="s">
        <v>10</v>
      </c>
      <c r="E52" s="69" t="s">
        <v>10</v>
      </c>
      <c r="F52" s="69" t="s">
        <v>10</v>
      </c>
      <c r="G52" s="69" t="s">
        <v>10</v>
      </c>
      <c r="H52" s="69"/>
      <c r="I52" s="69" t="s">
        <v>10</v>
      </c>
      <c r="J52" s="69" t="s">
        <v>10</v>
      </c>
      <c r="K52" s="69" t="s">
        <v>10</v>
      </c>
      <c r="L52" s="69" t="s">
        <v>10</v>
      </c>
      <c r="M52" s="66"/>
      <c r="N52" s="69" t="s">
        <v>10</v>
      </c>
      <c r="O52" s="69" t="s">
        <v>10</v>
      </c>
      <c r="P52" s="69" t="s">
        <v>10</v>
      </c>
      <c r="Q52" s="69" t="s">
        <v>10</v>
      </c>
      <c r="V52" s="10"/>
      <c r="AA52" s="10"/>
      <c r="AF52" s="10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</row>
    <row r="53" spans="1:249" ht="22.8" x14ac:dyDescent="0.4">
      <c r="A53" s="32"/>
      <c r="B53" s="33"/>
      <c r="C53" s="34"/>
      <c r="D53" s="69"/>
      <c r="E53" s="69"/>
      <c r="F53" s="69"/>
      <c r="G53" s="69"/>
      <c r="H53" s="69"/>
      <c r="I53" s="69"/>
      <c r="J53" s="69"/>
      <c r="K53" s="69"/>
      <c r="L53" s="69"/>
      <c r="M53" s="66"/>
      <c r="N53" s="69"/>
      <c r="O53" s="69"/>
      <c r="P53" s="69"/>
      <c r="Q53" s="69"/>
      <c r="V53" s="10"/>
      <c r="AA53" s="10"/>
      <c r="AF53" s="10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</row>
    <row r="54" spans="1:249" ht="22.8" x14ac:dyDescent="0.4">
      <c r="A54" s="32"/>
      <c r="B54" s="33" t="s">
        <v>20</v>
      </c>
      <c r="C54" s="34"/>
      <c r="D54" s="67">
        <f>SUM(D43:D50)</f>
        <v>13616522.57</v>
      </c>
      <c r="E54" s="67">
        <f>SUM(E43:E50)</f>
        <v>0</v>
      </c>
      <c r="F54" s="67">
        <f>SUM(F43:F50)</f>
        <v>0</v>
      </c>
      <c r="G54" s="67">
        <f>SUM(G45:G50)+G44+G43</f>
        <v>13616522.57</v>
      </c>
      <c r="H54" s="67"/>
      <c r="I54" s="67">
        <f>SUM(I43:I50)</f>
        <v>2531219.9900000002</v>
      </c>
      <c r="J54" s="67">
        <f>SUM(J43:J50)</f>
        <v>3063641.1500000004</v>
      </c>
      <c r="K54" s="67">
        <f>SUM(K43:K50)</f>
        <v>54000</v>
      </c>
      <c r="L54" s="67">
        <f>SUM(L45:L51)+L44+L43</f>
        <v>5648861.1400000006</v>
      </c>
      <c r="M54" s="69"/>
      <c r="N54" s="67">
        <f>SUM(N43:N50)</f>
        <v>16147742.560000002</v>
      </c>
      <c r="O54" s="67">
        <f>SUM(O43:O50)</f>
        <v>3063641.1500000004</v>
      </c>
      <c r="P54" s="67">
        <f>SUM(P43:P50)</f>
        <v>54000</v>
      </c>
      <c r="Q54" s="67">
        <f>SUM(Q43:Q50)</f>
        <v>19265383.710000001</v>
      </c>
      <c r="V54" s="10"/>
      <c r="AA54" s="10"/>
      <c r="AF54" s="10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</row>
    <row r="55" spans="1:249" ht="20.399999999999999" x14ac:dyDescent="0.35">
      <c r="B55" s="25"/>
      <c r="D55" s="68"/>
      <c r="E55" s="68"/>
      <c r="F55" s="68"/>
      <c r="G55" s="68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</row>
    <row r="56" spans="1:249" ht="22.8" x14ac:dyDescent="0.4">
      <c r="B56" s="2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</row>
    <row r="57" spans="1:249" ht="15.6" x14ac:dyDescent="0.3">
      <c r="B57" s="25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</row>
    <row r="58" spans="1:249" ht="15.6" x14ac:dyDescent="0.3">
      <c r="B58" s="25"/>
      <c r="C58" s="22" t="s">
        <v>14</v>
      </c>
      <c r="E58" s="6" t="s">
        <v>98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</row>
    <row r="59" spans="1:249" ht="15.6" x14ac:dyDescent="0.3">
      <c r="B59" s="25"/>
      <c r="C59" s="22" t="s">
        <v>15</v>
      </c>
      <c r="E59" s="6" t="s">
        <v>98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</row>
    <row r="60" spans="1:249" ht="15.6" x14ac:dyDescent="0.3">
      <c r="B60" s="25"/>
      <c r="C60" s="22" t="s">
        <v>16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</row>
    <row r="61" spans="1:249" ht="15.6" x14ac:dyDescent="0.3">
      <c r="B61" s="25"/>
      <c r="C61" s="22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</row>
    <row r="62" spans="1:249" ht="48" x14ac:dyDescent="1.1000000000000001">
      <c r="A62" s="28" t="s">
        <v>97</v>
      </c>
      <c r="B62" s="21"/>
      <c r="C62" s="20"/>
      <c r="D62" s="1"/>
      <c r="E62" s="3"/>
      <c r="F62" s="3"/>
      <c r="G62" s="3"/>
      <c r="H62" s="3"/>
      <c r="I62" s="3"/>
    </row>
    <row r="63" spans="1:249" ht="30" x14ac:dyDescent="0.5">
      <c r="A63" s="27" t="s">
        <v>38</v>
      </c>
      <c r="C63" s="20"/>
      <c r="D63" s="17"/>
    </row>
    <row r="65" spans="1:256" ht="36.6" x14ac:dyDescent="0.85">
      <c r="C65" s="63" t="s">
        <v>24</v>
      </c>
      <c r="D65" s="61" t="s">
        <v>51</v>
      </c>
    </row>
    <row r="66" spans="1:256" ht="36.6" x14ac:dyDescent="0.85">
      <c r="C66" s="64" t="s">
        <v>29</v>
      </c>
      <c r="D66" s="61" t="s">
        <v>52</v>
      </c>
      <c r="E66" s="1"/>
      <c r="F66" s="1"/>
    </row>
    <row r="67" spans="1:256" s="6" customFormat="1" ht="21" x14ac:dyDescent="0.4">
      <c r="A67" s="40"/>
      <c r="B67" s="39"/>
      <c r="C67" s="41"/>
      <c r="D67" s="49" t="s">
        <v>54</v>
      </c>
      <c r="E67" s="72" t="s">
        <v>30</v>
      </c>
      <c r="F67" s="49" t="s">
        <v>21</v>
      </c>
      <c r="G67" s="49" t="s">
        <v>2</v>
      </c>
      <c r="H67" s="11"/>
      <c r="I67" s="11"/>
      <c r="IP67" s="4"/>
      <c r="IQ67" s="4"/>
      <c r="IR67" s="4"/>
      <c r="IS67" s="4"/>
      <c r="IT67" s="4"/>
      <c r="IU67" s="4"/>
      <c r="IV67" s="4"/>
    </row>
    <row r="68" spans="1:256" s="6" customFormat="1" ht="21" x14ac:dyDescent="0.4">
      <c r="A68" s="51"/>
      <c r="B68" s="52" t="s">
        <v>42</v>
      </c>
      <c r="C68" s="53"/>
      <c r="D68" s="49" t="s">
        <v>22</v>
      </c>
      <c r="E68" s="58"/>
      <c r="F68" s="49" t="s">
        <v>23</v>
      </c>
      <c r="G68" s="49" t="s">
        <v>24</v>
      </c>
      <c r="H68" s="11"/>
      <c r="I68" s="11"/>
      <c r="IP68" s="4"/>
      <c r="IQ68" s="4"/>
      <c r="IR68" s="4"/>
      <c r="IS68" s="4"/>
      <c r="IT68" s="4"/>
      <c r="IU68" s="4"/>
      <c r="IV68" s="4"/>
    </row>
    <row r="69" spans="1:256" s="6" customFormat="1" ht="21" x14ac:dyDescent="0.4">
      <c r="A69" s="51"/>
      <c r="B69" s="52"/>
      <c r="C69" s="54"/>
      <c r="D69" s="49" t="s">
        <v>25</v>
      </c>
      <c r="E69" s="49"/>
      <c r="F69" s="73"/>
      <c r="G69" s="49" t="s">
        <v>23</v>
      </c>
      <c r="H69" s="11"/>
      <c r="I69" s="11"/>
      <c r="IP69" s="4"/>
      <c r="IQ69" s="4"/>
      <c r="IR69" s="4"/>
      <c r="IS69" s="4"/>
      <c r="IT69" s="4"/>
      <c r="IU69" s="4"/>
      <c r="IV69" s="4"/>
    </row>
    <row r="70" spans="1:256" s="6" customFormat="1" ht="21" x14ac:dyDescent="0.4">
      <c r="A70" s="51"/>
      <c r="B70" s="52"/>
      <c r="C70" s="75"/>
      <c r="D70" s="76"/>
      <c r="E70" s="71"/>
      <c r="F70" s="74"/>
      <c r="G70" s="71"/>
      <c r="H70" s="11"/>
      <c r="I70" s="11"/>
      <c r="IP70" s="4"/>
      <c r="IQ70" s="4"/>
      <c r="IR70" s="4"/>
      <c r="IS70" s="4"/>
      <c r="IT70" s="4"/>
      <c r="IU70" s="4"/>
      <c r="IV70" s="4"/>
    </row>
    <row r="71" spans="1:256" s="6" customFormat="1" ht="21" x14ac:dyDescent="0.4">
      <c r="A71" s="55">
        <v>1</v>
      </c>
      <c r="B71" s="52"/>
      <c r="C71" s="75" t="s">
        <v>48</v>
      </c>
      <c r="D71" s="77"/>
      <c r="E71" s="66"/>
      <c r="F71" s="74"/>
      <c r="G71" s="67"/>
      <c r="IP71" s="4"/>
      <c r="IQ71" s="4"/>
      <c r="IR71" s="4"/>
      <c r="IS71" s="4"/>
      <c r="IT71" s="4"/>
      <c r="IU71" s="4"/>
      <c r="IV71" s="4"/>
    </row>
    <row r="72" spans="1:256" s="6" customFormat="1" ht="21" x14ac:dyDescent="0.4">
      <c r="A72" s="62">
        <v>-1</v>
      </c>
      <c r="B72" s="52"/>
      <c r="C72" s="78" t="s">
        <v>55</v>
      </c>
      <c r="D72" s="77">
        <v>1008177.6799999999</v>
      </c>
      <c r="E72" s="66"/>
      <c r="F72" s="74"/>
      <c r="G72" s="67">
        <f t="shared" ref="G72:G115" si="8">SUM(D72:F72)</f>
        <v>1008177.6799999999</v>
      </c>
      <c r="IP72" s="4"/>
      <c r="IQ72" s="4"/>
      <c r="IR72" s="4"/>
      <c r="IS72" s="4"/>
      <c r="IT72" s="4"/>
      <c r="IU72" s="4"/>
      <c r="IV72" s="4"/>
    </row>
    <row r="73" spans="1:256" s="6" customFormat="1" ht="21" x14ac:dyDescent="0.4">
      <c r="A73" s="55">
        <v>2</v>
      </c>
      <c r="B73" s="52"/>
      <c r="C73" s="79" t="s">
        <v>49</v>
      </c>
      <c r="D73" s="77"/>
      <c r="E73" s="66"/>
      <c r="F73" s="74"/>
      <c r="G73" s="67"/>
      <c r="IP73" s="4"/>
      <c r="IQ73" s="4"/>
      <c r="IR73" s="4"/>
      <c r="IS73" s="4"/>
      <c r="IT73" s="4"/>
      <c r="IU73" s="4"/>
      <c r="IV73" s="4"/>
    </row>
    <row r="74" spans="1:256" s="6" customFormat="1" ht="21" x14ac:dyDescent="0.4">
      <c r="A74" s="57">
        <v>-1</v>
      </c>
      <c r="B74" s="52"/>
      <c r="C74" s="78" t="s">
        <v>56</v>
      </c>
      <c r="D74" s="77">
        <v>5500</v>
      </c>
      <c r="E74" s="66"/>
      <c r="F74" s="74"/>
      <c r="G74" s="67">
        <f t="shared" si="8"/>
        <v>5500</v>
      </c>
      <c r="IP74" s="4"/>
      <c r="IQ74" s="4"/>
      <c r="IR74" s="4"/>
      <c r="IS74" s="4"/>
      <c r="IT74" s="4"/>
      <c r="IU74" s="4"/>
      <c r="IV74" s="4"/>
    </row>
    <row r="75" spans="1:256" s="6" customFormat="1" ht="21" x14ac:dyDescent="0.4">
      <c r="A75" s="57">
        <v>-2</v>
      </c>
      <c r="B75" s="52"/>
      <c r="C75" s="78" t="s">
        <v>57</v>
      </c>
      <c r="D75" s="77">
        <v>58150</v>
      </c>
      <c r="E75" s="66"/>
      <c r="F75" s="74"/>
      <c r="G75" s="67">
        <f t="shared" si="8"/>
        <v>58150</v>
      </c>
      <c r="IP75" s="4"/>
      <c r="IQ75" s="4"/>
      <c r="IR75" s="4"/>
      <c r="IS75" s="4"/>
      <c r="IT75" s="4"/>
      <c r="IU75" s="4"/>
      <c r="IV75" s="4"/>
    </row>
    <row r="76" spans="1:256" s="6" customFormat="1" ht="21" x14ac:dyDescent="0.4">
      <c r="A76" s="57">
        <v>-3</v>
      </c>
      <c r="B76" s="52"/>
      <c r="C76" s="78" t="s">
        <v>58</v>
      </c>
      <c r="D76" s="77">
        <v>1750</v>
      </c>
      <c r="E76" s="66"/>
      <c r="F76" s="74"/>
      <c r="G76" s="67">
        <f t="shared" si="8"/>
        <v>1750</v>
      </c>
      <c r="IP76" s="4"/>
      <c r="IQ76" s="4"/>
      <c r="IR76" s="4"/>
      <c r="IS76" s="4"/>
      <c r="IT76" s="4"/>
      <c r="IU76" s="4"/>
      <c r="IV76" s="4"/>
    </row>
    <row r="77" spans="1:256" s="6" customFormat="1" ht="21" x14ac:dyDescent="0.4">
      <c r="A77" s="57">
        <v>-4</v>
      </c>
      <c r="B77" s="52"/>
      <c r="C77" s="78" t="s">
        <v>59</v>
      </c>
      <c r="D77" s="77">
        <v>4227263.4300000016</v>
      </c>
      <c r="E77" s="66"/>
      <c r="F77" s="74"/>
      <c r="G77" s="67">
        <f t="shared" si="8"/>
        <v>4227263.4300000016</v>
      </c>
      <c r="IP77" s="4"/>
      <c r="IQ77" s="4"/>
      <c r="IR77" s="4"/>
      <c r="IS77" s="4"/>
      <c r="IT77" s="4"/>
      <c r="IU77" s="4"/>
      <c r="IV77" s="4"/>
    </row>
    <row r="78" spans="1:256" s="6" customFormat="1" ht="21" x14ac:dyDescent="0.4">
      <c r="A78" s="57">
        <v>-5</v>
      </c>
      <c r="B78" s="52"/>
      <c r="C78" s="78" t="s">
        <v>60</v>
      </c>
      <c r="D78" s="77">
        <v>159050</v>
      </c>
      <c r="E78" s="66"/>
      <c r="F78" s="74"/>
      <c r="G78" s="67">
        <f t="shared" si="8"/>
        <v>159050</v>
      </c>
      <c r="IP78" s="4"/>
      <c r="IQ78" s="4"/>
      <c r="IR78" s="4"/>
      <c r="IS78" s="4"/>
      <c r="IT78" s="4"/>
      <c r="IU78" s="4"/>
      <c r="IV78" s="4"/>
    </row>
    <row r="79" spans="1:256" s="6" customFormat="1" ht="21" x14ac:dyDescent="0.4">
      <c r="A79" s="57">
        <v>-6</v>
      </c>
      <c r="B79" s="52"/>
      <c r="C79" s="78" t="s">
        <v>61</v>
      </c>
      <c r="D79" s="77">
        <v>8200</v>
      </c>
      <c r="E79" s="66"/>
      <c r="F79" s="74"/>
      <c r="G79" s="67">
        <f t="shared" si="8"/>
        <v>8200</v>
      </c>
      <c r="IP79" s="4"/>
      <c r="IQ79" s="4"/>
      <c r="IR79" s="4"/>
      <c r="IS79" s="4"/>
      <c r="IT79" s="4"/>
      <c r="IU79" s="4"/>
      <c r="IV79" s="4"/>
    </row>
    <row r="80" spans="1:256" ht="21" x14ac:dyDescent="0.4">
      <c r="A80" s="57">
        <v>-7</v>
      </c>
      <c r="B80" s="52"/>
      <c r="C80" s="78" t="s">
        <v>62</v>
      </c>
      <c r="D80" s="77">
        <v>27925</v>
      </c>
      <c r="E80" s="66"/>
      <c r="F80" s="74"/>
      <c r="G80" s="67">
        <f t="shared" si="8"/>
        <v>27925</v>
      </c>
    </row>
    <row r="81" spans="1:7" ht="21" x14ac:dyDescent="0.4">
      <c r="A81" s="57">
        <v>-8</v>
      </c>
      <c r="B81" s="52"/>
      <c r="C81" s="78" t="s">
        <v>63</v>
      </c>
      <c r="D81" s="77">
        <v>6280</v>
      </c>
      <c r="E81" s="66"/>
      <c r="F81" s="74"/>
      <c r="G81" s="67">
        <f t="shared" si="8"/>
        <v>6280</v>
      </c>
    </row>
    <row r="82" spans="1:7" ht="21" x14ac:dyDescent="0.4">
      <c r="A82" s="57">
        <v>-9</v>
      </c>
      <c r="B82" s="52"/>
      <c r="C82" s="78" t="s">
        <v>64</v>
      </c>
      <c r="D82" s="77">
        <v>38645</v>
      </c>
      <c r="E82" s="66"/>
      <c r="F82" s="74"/>
      <c r="G82" s="67">
        <f t="shared" si="8"/>
        <v>38645</v>
      </c>
    </row>
    <row r="83" spans="1:7" ht="21" x14ac:dyDescent="0.4">
      <c r="A83" s="57">
        <v>-10</v>
      </c>
      <c r="B83" s="52"/>
      <c r="C83" s="78" t="s">
        <v>65</v>
      </c>
      <c r="D83" s="77">
        <v>860</v>
      </c>
      <c r="E83" s="66"/>
      <c r="F83" s="74"/>
      <c r="G83" s="67">
        <f t="shared" si="8"/>
        <v>860</v>
      </c>
    </row>
    <row r="84" spans="1:7" ht="21" x14ac:dyDescent="0.4">
      <c r="A84" s="57">
        <v>-11</v>
      </c>
      <c r="B84" s="52"/>
      <c r="C84" s="78" t="s">
        <v>66</v>
      </c>
      <c r="D84" s="77">
        <v>3225</v>
      </c>
      <c r="E84" s="66"/>
      <c r="F84" s="74"/>
      <c r="G84" s="67">
        <f t="shared" si="8"/>
        <v>3225</v>
      </c>
    </row>
    <row r="85" spans="1:7" ht="21" x14ac:dyDescent="0.4">
      <c r="A85" s="57">
        <v>-12</v>
      </c>
      <c r="B85" s="52"/>
      <c r="C85" s="78" t="s">
        <v>67</v>
      </c>
      <c r="D85" s="77"/>
      <c r="E85" s="66"/>
      <c r="F85" s="74"/>
      <c r="G85" s="67">
        <f t="shared" si="8"/>
        <v>0</v>
      </c>
    </row>
    <row r="86" spans="1:7" ht="21" x14ac:dyDescent="0.4">
      <c r="A86" s="57">
        <v>-13</v>
      </c>
      <c r="B86" s="52"/>
      <c r="C86" s="78" t="s">
        <v>68</v>
      </c>
      <c r="D86" s="77">
        <v>1825</v>
      </c>
      <c r="E86" s="66"/>
      <c r="F86" s="74"/>
      <c r="G86" s="67">
        <f t="shared" si="8"/>
        <v>1825</v>
      </c>
    </row>
    <row r="87" spans="1:7" ht="21" x14ac:dyDescent="0.4">
      <c r="A87" s="57">
        <v>-14</v>
      </c>
      <c r="B87" s="52"/>
      <c r="C87" s="78" t="s">
        <v>69</v>
      </c>
      <c r="D87" s="77">
        <v>550</v>
      </c>
      <c r="E87" s="66"/>
      <c r="F87" s="74"/>
      <c r="G87" s="67">
        <f t="shared" si="8"/>
        <v>550</v>
      </c>
    </row>
    <row r="88" spans="1:7" ht="21" x14ac:dyDescent="0.4">
      <c r="A88" s="57">
        <v>-15</v>
      </c>
      <c r="B88" s="52"/>
      <c r="C88" s="78" t="s">
        <v>70</v>
      </c>
      <c r="D88" s="77">
        <v>2600</v>
      </c>
      <c r="E88" s="66"/>
      <c r="F88" s="74"/>
      <c r="G88" s="67">
        <f t="shared" si="8"/>
        <v>2600</v>
      </c>
    </row>
    <row r="89" spans="1:7" ht="21" x14ac:dyDescent="0.4">
      <c r="A89" s="57">
        <v>-16</v>
      </c>
      <c r="B89" s="52"/>
      <c r="C89" s="78" t="s">
        <v>71</v>
      </c>
      <c r="D89" s="77"/>
      <c r="E89" s="66"/>
      <c r="F89" s="74"/>
      <c r="G89" s="67">
        <f t="shared" si="8"/>
        <v>0</v>
      </c>
    </row>
    <row r="90" spans="1:7" ht="21" x14ac:dyDescent="0.4">
      <c r="A90" s="57">
        <v>-17</v>
      </c>
      <c r="B90" s="52"/>
      <c r="C90" s="80" t="s">
        <v>72</v>
      </c>
      <c r="D90" s="77"/>
      <c r="E90" s="66"/>
      <c r="F90" s="74"/>
      <c r="G90" s="67">
        <f t="shared" si="8"/>
        <v>0</v>
      </c>
    </row>
    <row r="91" spans="1:7" ht="21" x14ac:dyDescent="0.4">
      <c r="A91" s="57">
        <v>-18</v>
      </c>
      <c r="B91" s="52"/>
      <c r="C91" s="80" t="s">
        <v>90</v>
      </c>
      <c r="D91" s="77">
        <v>2175</v>
      </c>
      <c r="E91" s="66"/>
      <c r="F91" s="74"/>
      <c r="G91" s="67">
        <f t="shared" si="8"/>
        <v>2175</v>
      </c>
    </row>
    <row r="92" spans="1:7" ht="21" x14ac:dyDescent="0.4">
      <c r="A92" s="57">
        <v>-19</v>
      </c>
      <c r="B92" s="52"/>
      <c r="C92" s="80" t="s">
        <v>93</v>
      </c>
      <c r="D92" s="77">
        <v>12650</v>
      </c>
      <c r="E92" s="66"/>
      <c r="F92" s="74"/>
      <c r="G92" s="67">
        <f t="shared" si="8"/>
        <v>12650</v>
      </c>
    </row>
    <row r="93" spans="1:7" ht="21" x14ac:dyDescent="0.4">
      <c r="A93" s="55">
        <v>3</v>
      </c>
      <c r="B93" s="52"/>
      <c r="C93" s="79" t="s">
        <v>73</v>
      </c>
      <c r="D93" s="77"/>
      <c r="E93" s="66"/>
      <c r="F93" s="74"/>
      <c r="G93" s="67"/>
    </row>
    <row r="94" spans="1:7" ht="21" x14ac:dyDescent="0.4">
      <c r="A94" s="57">
        <v>-1</v>
      </c>
      <c r="B94" s="52"/>
      <c r="C94" s="78" t="s">
        <v>89</v>
      </c>
      <c r="D94" s="77">
        <v>3600</v>
      </c>
      <c r="E94" s="66"/>
      <c r="F94" s="74"/>
      <c r="G94" s="67">
        <f t="shared" si="8"/>
        <v>3600</v>
      </c>
    </row>
    <row r="95" spans="1:7" ht="21" x14ac:dyDescent="0.4">
      <c r="A95" s="57">
        <v>-2</v>
      </c>
      <c r="B95" s="52"/>
      <c r="C95" s="78" t="s">
        <v>74</v>
      </c>
      <c r="D95" s="77">
        <v>16500</v>
      </c>
      <c r="E95" s="66"/>
      <c r="F95" s="74"/>
      <c r="G95" s="67">
        <f t="shared" si="8"/>
        <v>16500</v>
      </c>
    </row>
    <row r="96" spans="1:7" ht="21" x14ac:dyDescent="0.4">
      <c r="A96" s="57">
        <v>-3</v>
      </c>
      <c r="B96" s="52"/>
      <c r="C96" s="78" t="s">
        <v>75</v>
      </c>
      <c r="D96" s="77">
        <v>71330</v>
      </c>
      <c r="E96" s="66"/>
      <c r="F96" s="74"/>
      <c r="G96" s="67">
        <f t="shared" si="8"/>
        <v>71330</v>
      </c>
    </row>
    <row r="97" spans="1:256" ht="21" x14ac:dyDescent="0.4">
      <c r="A97" s="57">
        <v>-4</v>
      </c>
      <c r="B97" s="52"/>
      <c r="C97" s="78" t="s">
        <v>76</v>
      </c>
      <c r="D97" s="77"/>
      <c r="E97" s="66"/>
      <c r="F97" s="74"/>
      <c r="G97" s="67">
        <f t="shared" si="8"/>
        <v>0</v>
      </c>
      <c r="H97" s="19"/>
      <c r="I97" s="19"/>
    </row>
    <row r="98" spans="1:256" ht="21" x14ac:dyDescent="0.4">
      <c r="A98" s="57">
        <v>-5</v>
      </c>
      <c r="B98" s="52"/>
      <c r="C98" s="78" t="s">
        <v>77</v>
      </c>
      <c r="D98" s="77">
        <v>48190</v>
      </c>
      <c r="E98" s="66"/>
      <c r="F98" s="74"/>
      <c r="G98" s="67">
        <f t="shared" si="8"/>
        <v>48190</v>
      </c>
    </row>
    <row r="99" spans="1:256" ht="22.8" x14ac:dyDescent="0.4">
      <c r="A99" s="57">
        <v>-6</v>
      </c>
      <c r="B99" s="52"/>
      <c r="C99" s="78" t="s">
        <v>78</v>
      </c>
      <c r="D99" s="77">
        <v>45125</v>
      </c>
      <c r="E99" s="66"/>
      <c r="F99" s="74"/>
      <c r="G99" s="67">
        <f t="shared" si="8"/>
        <v>45125</v>
      </c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7"/>
      <c r="IQ99" s="7"/>
      <c r="IR99" s="7"/>
      <c r="IS99" s="7"/>
      <c r="IT99" s="7"/>
      <c r="IU99" s="7"/>
      <c r="IV99" s="7"/>
    </row>
    <row r="100" spans="1:256" ht="21" x14ac:dyDescent="0.4">
      <c r="A100" s="57">
        <v>-7</v>
      </c>
      <c r="B100" s="52"/>
      <c r="C100" s="78" t="s">
        <v>79</v>
      </c>
      <c r="D100" s="77">
        <v>49800</v>
      </c>
      <c r="E100" s="66"/>
      <c r="F100" s="74"/>
      <c r="G100" s="67">
        <f t="shared" si="8"/>
        <v>49800</v>
      </c>
    </row>
    <row r="101" spans="1:256" ht="21" x14ac:dyDescent="0.4">
      <c r="A101" s="57">
        <v>-8</v>
      </c>
      <c r="B101" s="52"/>
      <c r="C101" s="78" t="s">
        <v>80</v>
      </c>
      <c r="D101" s="77">
        <v>592270</v>
      </c>
      <c r="E101" s="66"/>
      <c r="F101" s="74"/>
      <c r="G101" s="67">
        <f t="shared" si="8"/>
        <v>592270</v>
      </c>
    </row>
    <row r="102" spans="1:256" ht="21" x14ac:dyDescent="0.4">
      <c r="A102" s="57">
        <v>-9</v>
      </c>
      <c r="B102" s="52"/>
      <c r="C102" s="78" t="s">
        <v>81</v>
      </c>
      <c r="D102" s="77">
        <v>105570</v>
      </c>
      <c r="E102" s="66"/>
      <c r="F102" s="74"/>
      <c r="G102" s="67">
        <f t="shared" si="8"/>
        <v>105570</v>
      </c>
    </row>
    <row r="103" spans="1:256" ht="21" x14ac:dyDescent="0.4">
      <c r="A103" s="57">
        <v>-10</v>
      </c>
      <c r="B103" s="52"/>
      <c r="C103" s="78" t="s">
        <v>82</v>
      </c>
      <c r="D103" s="77">
        <v>84131.67</v>
      </c>
      <c r="E103" s="66"/>
      <c r="F103" s="74"/>
      <c r="G103" s="67">
        <f t="shared" si="8"/>
        <v>84131.67</v>
      </c>
    </row>
    <row r="104" spans="1:256" ht="21" x14ac:dyDescent="0.4">
      <c r="A104" s="57">
        <v>-11</v>
      </c>
      <c r="B104" s="52"/>
      <c r="C104" s="78" t="s">
        <v>83</v>
      </c>
      <c r="D104" s="77">
        <v>24430</v>
      </c>
      <c r="E104" s="66"/>
      <c r="F104" s="74"/>
      <c r="G104" s="67">
        <f t="shared" si="8"/>
        <v>24430</v>
      </c>
    </row>
    <row r="105" spans="1:256" ht="21" x14ac:dyDescent="0.4">
      <c r="A105" s="57">
        <v>-12</v>
      </c>
      <c r="B105" s="52"/>
      <c r="C105" s="78" t="s">
        <v>84</v>
      </c>
      <c r="D105" s="77">
        <v>44990</v>
      </c>
      <c r="E105" s="66"/>
      <c r="F105" s="74"/>
      <c r="G105" s="67">
        <f t="shared" si="8"/>
        <v>44990</v>
      </c>
    </row>
    <row r="106" spans="1:256" s="6" customFormat="1" ht="21" x14ac:dyDescent="0.4">
      <c r="A106" s="57">
        <v>-13</v>
      </c>
      <c r="B106" s="52"/>
      <c r="C106" s="78" t="s">
        <v>85</v>
      </c>
      <c r="D106" s="77">
        <v>96970</v>
      </c>
      <c r="E106" s="66"/>
      <c r="F106" s="74"/>
      <c r="G106" s="67">
        <f t="shared" si="8"/>
        <v>96970</v>
      </c>
      <c r="IP106" s="4"/>
      <c r="IQ106" s="4"/>
      <c r="IR106" s="4"/>
      <c r="IS106" s="4"/>
      <c r="IT106" s="4"/>
      <c r="IU106" s="4"/>
      <c r="IV106" s="4"/>
    </row>
    <row r="107" spans="1:256" s="6" customFormat="1" ht="21" x14ac:dyDescent="0.4">
      <c r="A107" s="57">
        <v>-14</v>
      </c>
      <c r="B107" s="52"/>
      <c r="C107" s="78" t="s">
        <v>86</v>
      </c>
      <c r="D107" s="77">
        <v>900</v>
      </c>
      <c r="E107" s="66"/>
      <c r="F107" s="74"/>
      <c r="G107" s="67">
        <f t="shared" si="8"/>
        <v>900</v>
      </c>
      <c r="IP107" s="4"/>
      <c r="IQ107" s="4"/>
      <c r="IR107" s="4"/>
      <c r="IS107" s="4"/>
      <c r="IT107" s="4"/>
      <c r="IU107" s="4"/>
      <c r="IV107" s="4"/>
    </row>
    <row r="108" spans="1:256" s="6" customFormat="1" ht="21" x14ac:dyDescent="0.4">
      <c r="A108" s="57">
        <v>-15</v>
      </c>
      <c r="B108" s="52"/>
      <c r="C108" s="78" t="s">
        <v>87</v>
      </c>
      <c r="D108" s="77">
        <v>54150</v>
      </c>
      <c r="E108" s="66"/>
      <c r="F108" s="74"/>
      <c r="G108" s="67">
        <f t="shared" si="8"/>
        <v>54150</v>
      </c>
      <c r="IP108" s="4"/>
      <c r="IQ108" s="4"/>
      <c r="IR108" s="4"/>
      <c r="IS108" s="4"/>
      <c r="IT108" s="4"/>
      <c r="IU108" s="4"/>
      <c r="IV108" s="4"/>
    </row>
    <row r="109" spans="1:256" s="6" customFormat="1" ht="21" x14ac:dyDescent="0.4">
      <c r="A109" s="57">
        <v>-16</v>
      </c>
      <c r="B109" s="52"/>
      <c r="C109" s="78" t="s">
        <v>91</v>
      </c>
      <c r="D109" s="77">
        <v>79155</v>
      </c>
      <c r="E109" s="66"/>
      <c r="F109" s="74"/>
      <c r="G109" s="67">
        <f t="shared" si="8"/>
        <v>79155</v>
      </c>
      <c r="IP109" s="4"/>
      <c r="IQ109" s="4"/>
      <c r="IR109" s="4"/>
      <c r="IS109" s="4"/>
      <c r="IT109" s="4"/>
      <c r="IU109" s="4"/>
      <c r="IV109" s="4"/>
    </row>
    <row r="110" spans="1:256" s="6" customFormat="1" ht="21" x14ac:dyDescent="0.4">
      <c r="A110" s="57">
        <v>-17</v>
      </c>
      <c r="B110" s="52"/>
      <c r="C110" s="78" t="s">
        <v>92</v>
      </c>
      <c r="D110" s="77">
        <v>73565</v>
      </c>
      <c r="E110" s="66"/>
      <c r="F110" s="74"/>
      <c r="G110" s="67">
        <f t="shared" si="8"/>
        <v>73565</v>
      </c>
      <c r="IP110" s="4"/>
      <c r="IQ110" s="4"/>
      <c r="IR110" s="4"/>
      <c r="IS110" s="4"/>
      <c r="IT110" s="4"/>
      <c r="IU110" s="4"/>
      <c r="IV110" s="4"/>
    </row>
    <row r="111" spans="1:256" s="6" customFormat="1" ht="21" x14ac:dyDescent="0.4">
      <c r="A111" s="57"/>
      <c r="B111" s="52"/>
      <c r="C111" s="78" t="s">
        <v>94</v>
      </c>
      <c r="D111" s="77">
        <v>45000</v>
      </c>
      <c r="E111" s="66"/>
      <c r="F111" s="74"/>
      <c r="G111" s="67">
        <f t="shared" si="8"/>
        <v>45000</v>
      </c>
      <c r="IP111" s="4"/>
      <c r="IQ111" s="4"/>
      <c r="IR111" s="4"/>
      <c r="IS111" s="4"/>
      <c r="IT111" s="4"/>
      <c r="IU111" s="4"/>
      <c r="IV111" s="4"/>
    </row>
    <row r="112" spans="1:256" s="6" customFormat="1" ht="21" x14ac:dyDescent="0.4">
      <c r="A112" s="57"/>
      <c r="B112" s="52"/>
      <c r="C112" s="78" t="s">
        <v>95</v>
      </c>
      <c r="D112" s="77">
        <v>41700</v>
      </c>
      <c r="E112" s="66"/>
      <c r="F112" s="74"/>
      <c r="G112" s="67">
        <f t="shared" si="8"/>
        <v>41700</v>
      </c>
      <c r="IP112" s="4"/>
      <c r="IQ112" s="4"/>
      <c r="IR112" s="4"/>
      <c r="IS112" s="4"/>
      <c r="IT112" s="4"/>
      <c r="IU112" s="4"/>
      <c r="IV112" s="4"/>
    </row>
    <row r="113" spans="1:256" s="6" customFormat="1" ht="21" x14ac:dyDescent="0.4">
      <c r="A113" s="57"/>
      <c r="B113" s="52"/>
      <c r="C113" s="78" t="s">
        <v>96</v>
      </c>
      <c r="D113" s="77">
        <v>9900</v>
      </c>
      <c r="E113" s="66"/>
      <c r="F113" s="74"/>
      <c r="G113" s="67">
        <f t="shared" si="8"/>
        <v>9900</v>
      </c>
      <c r="IP113" s="4"/>
      <c r="IQ113" s="4"/>
      <c r="IR113" s="4"/>
      <c r="IS113" s="4"/>
      <c r="IT113" s="4"/>
      <c r="IU113" s="4"/>
      <c r="IV113" s="4"/>
    </row>
    <row r="114" spans="1:256" s="6" customFormat="1" ht="21" x14ac:dyDescent="0.4">
      <c r="A114" s="55">
        <v>19</v>
      </c>
      <c r="B114" s="52" t="s">
        <v>26</v>
      </c>
      <c r="C114" s="56"/>
      <c r="D114" s="81"/>
      <c r="E114" s="57"/>
      <c r="F114" s="58"/>
      <c r="G114" s="58"/>
      <c r="IP114" s="4"/>
      <c r="IQ114" s="4"/>
      <c r="IR114" s="4"/>
      <c r="IS114" s="4"/>
      <c r="IT114" s="4"/>
      <c r="IU114" s="4"/>
      <c r="IV114" s="4"/>
    </row>
    <row r="115" spans="1:256" s="6" customFormat="1" ht="21" x14ac:dyDescent="0.4">
      <c r="A115" s="4"/>
      <c r="B115" s="62">
        <v>19.100000000000001</v>
      </c>
      <c r="C115" s="56" t="s">
        <v>88</v>
      </c>
      <c r="D115" s="77">
        <v>2024.71</v>
      </c>
      <c r="E115" s="57"/>
      <c r="F115" s="67"/>
      <c r="G115" s="67">
        <f t="shared" si="8"/>
        <v>2024.71</v>
      </c>
      <c r="IP115" s="4"/>
      <c r="IQ115" s="4"/>
      <c r="IR115" s="4"/>
      <c r="IS115" s="4"/>
      <c r="IT115" s="4"/>
      <c r="IU115" s="4"/>
      <c r="IV115" s="4"/>
    </row>
    <row r="116" spans="1:256" s="6" customFormat="1" ht="21" hidden="1" x14ac:dyDescent="0.4">
      <c r="A116" s="4"/>
      <c r="B116" s="62">
        <v>19.2</v>
      </c>
      <c r="C116" s="56"/>
      <c r="D116" s="81"/>
      <c r="E116" s="57"/>
      <c r="F116" s="58"/>
      <c r="G116" s="58"/>
      <c r="IP116" s="4"/>
      <c r="IQ116" s="4"/>
      <c r="IR116" s="4"/>
      <c r="IS116" s="4"/>
      <c r="IT116" s="4"/>
      <c r="IU116" s="4"/>
      <c r="IV116" s="4"/>
    </row>
    <row r="117" spans="1:256" s="6" customFormat="1" ht="21" hidden="1" x14ac:dyDescent="0.4">
      <c r="A117" s="4"/>
      <c r="B117" s="62">
        <v>19.3</v>
      </c>
      <c r="C117" s="56"/>
      <c r="D117" s="81"/>
      <c r="E117" s="57"/>
      <c r="F117" s="58"/>
      <c r="G117" s="58"/>
      <c r="IP117" s="4"/>
      <c r="IQ117" s="4"/>
      <c r="IR117" s="4"/>
      <c r="IS117" s="4"/>
      <c r="IT117" s="4"/>
      <c r="IU117" s="4"/>
      <c r="IV117" s="4"/>
    </row>
    <row r="118" spans="1:256" s="6" customFormat="1" ht="21" hidden="1" x14ac:dyDescent="0.4">
      <c r="A118" s="4"/>
      <c r="B118" s="62">
        <v>19.399999999999999</v>
      </c>
      <c r="C118" s="56"/>
      <c r="D118" s="81"/>
      <c r="E118" s="57"/>
      <c r="F118" s="58"/>
      <c r="G118" s="58"/>
      <c r="IP118" s="4"/>
      <c r="IQ118" s="4"/>
      <c r="IR118" s="4"/>
      <c r="IS118" s="4"/>
      <c r="IT118" s="4"/>
      <c r="IU118" s="4"/>
      <c r="IV118" s="4"/>
    </row>
    <row r="119" spans="1:256" s="6" customFormat="1" ht="21" x14ac:dyDescent="0.4">
      <c r="A119" s="55"/>
      <c r="B119" s="52"/>
      <c r="C119" s="56"/>
      <c r="D119" s="82" t="s">
        <v>10</v>
      </c>
      <c r="E119" s="37" t="s">
        <v>10</v>
      </c>
      <c r="F119" s="37" t="s">
        <v>10</v>
      </c>
      <c r="G119" s="37" t="s">
        <v>10</v>
      </c>
      <c r="IP119" s="4"/>
      <c r="IQ119" s="4"/>
      <c r="IR119" s="4"/>
      <c r="IS119" s="4"/>
      <c r="IT119" s="4"/>
      <c r="IU119" s="4"/>
      <c r="IV119" s="4"/>
    </row>
    <row r="120" spans="1:256" s="6" customFormat="1" ht="21" x14ac:dyDescent="0.4">
      <c r="A120" s="55"/>
      <c r="B120" s="52"/>
      <c r="C120" s="56"/>
      <c r="D120" s="38"/>
      <c r="E120" s="38"/>
      <c r="F120" s="38"/>
      <c r="G120" s="50"/>
      <c r="IP120" s="4"/>
      <c r="IQ120" s="4"/>
      <c r="IR120" s="4"/>
      <c r="IS120" s="4"/>
      <c r="IT120" s="4"/>
      <c r="IU120" s="4"/>
      <c r="IV120" s="4"/>
    </row>
    <row r="121" spans="1:256" s="6" customFormat="1" ht="22.8" x14ac:dyDescent="0.4">
      <c r="A121" s="52" t="s">
        <v>27</v>
      </c>
      <c r="B121" s="59"/>
      <c r="C121" s="56"/>
      <c r="D121" s="65">
        <f>SUM(D71:D118)</f>
        <v>7054127.4900000012</v>
      </c>
      <c r="E121" s="65">
        <f>SUM(E71:E118)</f>
        <v>0</v>
      </c>
      <c r="F121" s="65">
        <f>SUM(F71:F118)</f>
        <v>0</v>
      </c>
      <c r="G121" s="65">
        <f>SUM(G71:G118)</f>
        <v>7054127.4900000012</v>
      </c>
      <c r="IP121" s="4"/>
      <c r="IQ121" s="4"/>
      <c r="IR121" s="4"/>
      <c r="IS121" s="4"/>
      <c r="IT121" s="4"/>
      <c r="IU121" s="4"/>
      <c r="IV121" s="4"/>
    </row>
    <row r="122" spans="1:256" s="6" customFormat="1" ht="15.6" x14ac:dyDescent="0.3">
      <c r="A122" s="5"/>
      <c r="B122" s="25"/>
      <c r="C122" s="30"/>
      <c r="IP122" s="4"/>
      <c r="IQ122" s="4"/>
      <c r="IR122" s="4"/>
      <c r="IS122" s="4"/>
      <c r="IT122" s="4"/>
      <c r="IU122" s="4"/>
      <c r="IV122" s="4"/>
    </row>
    <row r="123" spans="1:256" s="30" customFormat="1" ht="15.6" x14ac:dyDescent="0.3">
      <c r="A123" s="5"/>
      <c r="B123" s="2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4"/>
      <c r="IQ123" s="4"/>
      <c r="IR123" s="4"/>
      <c r="IS123" s="4"/>
      <c r="IT123" s="4"/>
      <c r="IU123" s="4"/>
      <c r="IV123" s="4"/>
    </row>
    <row r="124" spans="1:256" s="30" customFormat="1" ht="15.6" x14ac:dyDescent="0.3">
      <c r="A124" s="5"/>
      <c r="B124" s="2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4"/>
      <c r="IQ124" s="4"/>
      <c r="IR124" s="4"/>
      <c r="IS124" s="4"/>
      <c r="IT124" s="4"/>
      <c r="IU124" s="4"/>
      <c r="IV124" s="4"/>
    </row>
    <row r="125" spans="1:256" s="30" customFormat="1" ht="15.6" x14ac:dyDescent="0.3">
      <c r="A125" s="5"/>
      <c r="B125" s="2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4"/>
      <c r="IQ125" s="4"/>
      <c r="IR125" s="4"/>
      <c r="IS125" s="4"/>
      <c r="IT125" s="4"/>
      <c r="IU125" s="4"/>
      <c r="IV125" s="4"/>
    </row>
    <row r="126" spans="1:256" s="30" customFormat="1" ht="15.6" x14ac:dyDescent="0.3">
      <c r="A126" s="5"/>
      <c r="B126" s="2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4"/>
      <c r="IQ126" s="4"/>
      <c r="IR126" s="4"/>
      <c r="IS126" s="4"/>
      <c r="IT126" s="4"/>
      <c r="IU126" s="4"/>
      <c r="IV126" s="4"/>
    </row>
    <row r="127" spans="1:256" s="30" customFormat="1" ht="15.6" x14ac:dyDescent="0.3">
      <c r="A127" s="5"/>
      <c r="B127" s="2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4"/>
      <c r="IQ127" s="4"/>
      <c r="IR127" s="4"/>
      <c r="IS127" s="4"/>
      <c r="IT127" s="4"/>
      <c r="IU127" s="4"/>
      <c r="IV127" s="4"/>
    </row>
    <row r="128" spans="1:256" s="30" customFormat="1" ht="15.6" x14ac:dyDescent="0.3">
      <c r="A128" s="5"/>
      <c r="B128" s="2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4"/>
      <c r="IQ128" s="4"/>
      <c r="IR128" s="4"/>
      <c r="IS128" s="4"/>
      <c r="IT128" s="4"/>
      <c r="IU128" s="4"/>
      <c r="IV128" s="4"/>
    </row>
    <row r="129" spans="1:256" s="30" customFormat="1" ht="15.6" x14ac:dyDescent="0.3">
      <c r="A129" s="5"/>
      <c r="B129" s="2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4"/>
      <c r="IQ129" s="4"/>
      <c r="IR129" s="4"/>
      <c r="IS129" s="4"/>
      <c r="IT129" s="4"/>
      <c r="IU129" s="4"/>
      <c r="IV129" s="4"/>
    </row>
    <row r="130" spans="1:256" s="30" customFormat="1" ht="15.6" x14ac:dyDescent="0.3">
      <c r="A130" s="5"/>
      <c r="B130" s="2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4"/>
      <c r="IQ130" s="4"/>
      <c r="IR130" s="4"/>
      <c r="IS130" s="4"/>
      <c r="IT130" s="4"/>
      <c r="IU130" s="4"/>
      <c r="IV130" s="4"/>
    </row>
    <row r="131" spans="1:256" s="30" customFormat="1" ht="15.6" x14ac:dyDescent="0.3">
      <c r="A131" s="5"/>
      <c r="B131" s="2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4"/>
      <c r="IQ131" s="4"/>
      <c r="IR131" s="4"/>
      <c r="IS131" s="4"/>
      <c r="IT131" s="4"/>
      <c r="IU131" s="4"/>
      <c r="IV131" s="4"/>
    </row>
    <row r="132" spans="1:256" s="30" customFormat="1" ht="15.6" x14ac:dyDescent="0.3">
      <c r="A132" s="5"/>
      <c r="B132" s="2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4"/>
      <c r="IQ132" s="4"/>
      <c r="IR132" s="4"/>
      <c r="IS132" s="4"/>
      <c r="IT132" s="4"/>
      <c r="IU132" s="4"/>
      <c r="IV132" s="4"/>
    </row>
    <row r="133" spans="1:256" s="30" customFormat="1" ht="15.6" x14ac:dyDescent="0.3">
      <c r="A133" s="5"/>
      <c r="B133" s="2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4"/>
      <c r="IQ133" s="4"/>
      <c r="IR133" s="4"/>
      <c r="IS133" s="4"/>
      <c r="IT133" s="4"/>
      <c r="IU133" s="4"/>
      <c r="IV133" s="4"/>
    </row>
    <row r="134" spans="1:256" s="30" customFormat="1" ht="15.6" x14ac:dyDescent="0.3">
      <c r="A134" s="5"/>
      <c r="B134" s="2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4"/>
      <c r="IQ134" s="4"/>
      <c r="IR134" s="4"/>
      <c r="IS134" s="4"/>
      <c r="IT134" s="4"/>
      <c r="IU134" s="4"/>
      <c r="IV134" s="4"/>
    </row>
    <row r="135" spans="1:256" s="30" customFormat="1" ht="15.6" x14ac:dyDescent="0.3">
      <c r="A135" s="5"/>
      <c r="B135" s="2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4"/>
      <c r="IQ135" s="4"/>
      <c r="IR135" s="4"/>
      <c r="IS135" s="4"/>
      <c r="IT135" s="4"/>
      <c r="IU135" s="4"/>
      <c r="IV135" s="4"/>
    </row>
    <row r="136" spans="1:256" s="30" customFormat="1" ht="15.6" x14ac:dyDescent="0.3">
      <c r="A136" s="5"/>
      <c r="B136" s="2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4"/>
      <c r="IQ136" s="4"/>
      <c r="IR136" s="4"/>
      <c r="IS136" s="4"/>
      <c r="IT136" s="4"/>
      <c r="IU136" s="4"/>
      <c r="IV136" s="4"/>
    </row>
    <row r="137" spans="1:256" s="30" customFormat="1" ht="15.6" x14ac:dyDescent="0.3">
      <c r="A137" s="5"/>
      <c r="B137" s="2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4"/>
      <c r="IQ137" s="4"/>
      <c r="IR137" s="4"/>
      <c r="IS137" s="4"/>
      <c r="IT137" s="4"/>
      <c r="IU137" s="4"/>
      <c r="IV137" s="4"/>
    </row>
    <row r="138" spans="1:256" s="30" customFormat="1" ht="15.6" x14ac:dyDescent="0.3">
      <c r="A138" s="5"/>
      <c r="B138" s="2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4"/>
      <c r="IQ138" s="4"/>
      <c r="IR138" s="4"/>
      <c r="IS138" s="4"/>
      <c r="IT138" s="4"/>
      <c r="IU138" s="4"/>
      <c r="IV138" s="4"/>
    </row>
    <row r="139" spans="1:256" s="30" customFormat="1" ht="15.6" x14ac:dyDescent="0.3">
      <c r="A139" s="5"/>
      <c r="B139" s="2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4"/>
      <c r="IQ139" s="4"/>
      <c r="IR139" s="4"/>
      <c r="IS139" s="4"/>
      <c r="IT139" s="4"/>
      <c r="IU139" s="4"/>
      <c r="IV139" s="4"/>
    </row>
    <row r="140" spans="1:256" s="30" customFormat="1" ht="15.6" x14ac:dyDescent="0.3">
      <c r="A140" s="5"/>
      <c r="B140" s="2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4"/>
      <c r="IQ140" s="4"/>
      <c r="IR140" s="4"/>
      <c r="IS140" s="4"/>
      <c r="IT140" s="4"/>
      <c r="IU140" s="4"/>
      <c r="IV140" s="4"/>
    </row>
    <row r="141" spans="1:256" s="30" customFormat="1" ht="15.6" x14ac:dyDescent="0.3">
      <c r="A141" s="5"/>
      <c r="B141" s="2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4"/>
      <c r="IQ141" s="4"/>
      <c r="IR141" s="4"/>
      <c r="IS141" s="4"/>
      <c r="IT141" s="4"/>
      <c r="IU141" s="4"/>
      <c r="IV141" s="4"/>
    </row>
    <row r="142" spans="1:256" s="30" customFormat="1" ht="15.6" x14ac:dyDescent="0.3">
      <c r="A142" s="5"/>
      <c r="B142" s="2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4"/>
      <c r="IQ142" s="4"/>
      <c r="IR142" s="4"/>
      <c r="IS142" s="4"/>
      <c r="IT142" s="4"/>
      <c r="IU142" s="4"/>
      <c r="IV142" s="4"/>
    </row>
    <row r="143" spans="1:256" s="30" customFormat="1" ht="15.6" x14ac:dyDescent="0.3">
      <c r="A143" s="5"/>
      <c r="B143" s="2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4"/>
      <c r="IQ143" s="4"/>
      <c r="IR143" s="4"/>
      <c r="IS143" s="4"/>
      <c r="IT143" s="4"/>
      <c r="IU143" s="4"/>
      <c r="IV143" s="4"/>
    </row>
    <row r="144" spans="1:256" s="30" customFormat="1" ht="15.6" x14ac:dyDescent="0.3">
      <c r="A144" s="5"/>
      <c r="B144" s="2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4"/>
      <c r="IQ144" s="4"/>
      <c r="IR144" s="4"/>
      <c r="IS144" s="4"/>
      <c r="IT144" s="4"/>
      <c r="IU144" s="4"/>
      <c r="IV144" s="4"/>
    </row>
    <row r="145" spans="1:256" s="30" customFormat="1" ht="15.6" x14ac:dyDescent="0.3">
      <c r="A145" s="5"/>
      <c r="B145" s="2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4"/>
      <c r="IQ145" s="4"/>
      <c r="IR145" s="4"/>
      <c r="IS145" s="4"/>
      <c r="IT145" s="4"/>
      <c r="IU145" s="4"/>
      <c r="IV145" s="4"/>
    </row>
    <row r="146" spans="1:256" s="30" customFormat="1" ht="15.6" x14ac:dyDescent="0.3">
      <c r="A146" s="5"/>
      <c r="B146" s="2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4"/>
      <c r="IQ146" s="4"/>
      <c r="IR146" s="4"/>
      <c r="IS146" s="4"/>
      <c r="IT146" s="4"/>
      <c r="IU146" s="4"/>
      <c r="IV146" s="4"/>
    </row>
    <row r="147" spans="1:256" s="30" customFormat="1" ht="15.6" x14ac:dyDescent="0.3">
      <c r="A147" s="5"/>
      <c r="B147" s="2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4"/>
      <c r="IQ147" s="4"/>
      <c r="IR147" s="4"/>
      <c r="IS147" s="4"/>
      <c r="IT147" s="4"/>
      <c r="IU147" s="4"/>
      <c r="IV147" s="4"/>
    </row>
    <row r="148" spans="1:256" s="30" customFormat="1" ht="15.6" x14ac:dyDescent="0.3">
      <c r="A148" s="5"/>
      <c r="B148" s="2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4"/>
      <c r="IQ148" s="4"/>
      <c r="IR148" s="4"/>
      <c r="IS148" s="4"/>
      <c r="IT148" s="4"/>
      <c r="IU148" s="4"/>
      <c r="IV148" s="4"/>
    </row>
    <row r="149" spans="1:256" s="30" customFormat="1" ht="15.6" x14ac:dyDescent="0.3">
      <c r="A149" s="5"/>
      <c r="B149" s="2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4"/>
      <c r="IQ149" s="4"/>
      <c r="IR149" s="4"/>
      <c r="IS149" s="4"/>
      <c r="IT149" s="4"/>
      <c r="IU149" s="4"/>
      <c r="IV149" s="4"/>
    </row>
    <row r="150" spans="1:256" s="30" customFormat="1" ht="15.6" x14ac:dyDescent="0.3">
      <c r="A150" s="5"/>
      <c r="B150" s="2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4"/>
      <c r="IQ150" s="4"/>
      <c r="IR150" s="4"/>
      <c r="IS150" s="4"/>
      <c r="IT150" s="4"/>
      <c r="IU150" s="4"/>
      <c r="IV150" s="4"/>
    </row>
    <row r="151" spans="1:256" s="30" customFormat="1" ht="15.6" x14ac:dyDescent="0.3">
      <c r="A151" s="5"/>
      <c r="B151" s="2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4"/>
      <c r="IQ151" s="4"/>
      <c r="IR151" s="4"/>
      <c r="IS151" s="4"/>
      <c r="IT151" s="4"/>
      <c r="IU151" s="4"/>
      <c r="IV151" s="4"/>
    </row>
    <row r="152" spans="1:256" s="30" customFormat="1" ht="15.6" x14ac:dyDescent="0.3">
      <c r="A152" s="5"/>
      <c r="B152" s="2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4"/>
      <c r="IQ152" s="4"/>
      <c r="IR152" s="4"/>
      <c r="IS152" s="4"/>
      <c r="IT152" s="4"/>
      <c r="IU152" s="4"/>
      <c r="IV152" s="4"/>
    </row>
    <row r="153" spans="1:256" s="30" customFormat="1" ht="15.6" x14ac:dyDescent="0.3">
      <c r="A153" s="5"/>
      <c r="B153" s="2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4"/>
      <c r="IQ153" s="4"/>
      <c r="IR153" s="4"/>
      <c r="IS153" s="4"/>
      <c r="IT153" s="4"/>
      <c r="IU153" s="4"/>
      <c r="IV153" s="4"/>
    </row>
    <row r="154" spans="1:256" s="30" customFormat="1" ht="15.6" x14ac:dyDescent="0.3">
      <c r="A154" s="5"/>
      <c r="B154" s="2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4"/>
      <c r="IQ154" s="4"/>
      <c r="IR154" s="4"/>
      <c r="IS154" s="4"/>
      <c r="IT154" s="4"/>
      <c r="IU154" s="4"/>
      <c r="IV154" s="4"/>
    </row>
    <row r="155" spans="1:256" s="30" customFormat="1" ht="15.6" x14ac:dyDescent="0.3">
      <c r="A155" s="5"/>
      <c r="B155" s="2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4"/>
      <c r="IQ155" s="4"/>
      <c r="IR155" s="4"/>
      <c r="IS155" s="4"/>
      <c r="IT155" s="4"/>
      <c r="IU155" s="4"/>
      <c r="IV155" s="4"/>
    </row>
    <row r="156" spans="1:256" s="30" customFormat="1" ht="15.6" x14ac:dyDescent="0.3">
      <c r="A156" s="5"/>
      <c r="B156" s="2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4"/>
      <c r="IQ156" s="4"/>
      <c r="IR156" s="4"/>
      <c r="IS156" s="4"/>
      <c r="IT156" s="4"/>
      <c r="IU156" s="4"/>
      <c r="IV156" s="4"/>
    </row>
    <row r="157" spans="1:256" s="30" customFormat="1" ht="15.6" x14ac:dyDescent="0.3">
      <c r="A157" s="5"/>
      <c r="B157" s="2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4"/>
      <c r="IQ157" s="4"/>
      <c r="IR157" s="4"/>
      <c r="IS157" s="4"/>
      <c r="IT157" s="4"/>
      <c r="IU157" s="4"/>
      <c r="IV157" s="4"/>
    </row>
    <row r="158" spans="1:256" s="30" customFormat="1" ht="15.6" x14ac:dyDescent="0.3">
      <c r="A158" s="5"/>
      <c r="B158" s="2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4"/>
      <c r="IQ158" s="4"/>
      <c r="IR158" s="4"/>
      <c r="IS158" s="4"/>
      <c r="IT158" s="4"/>
      <c r="IU158" s="4"/>
      <c r="IV158" s="4"/>
    </row>
    <row r="159" spans="1:256" s="30" customFormat="1" ht="15.6" x14ac:dyDescent="0.3">
      <c r="A159" s="5"/>
      <c r="B159" s="2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4"/>
      <c r="IQ159" s="4"/>
      <c r="IR159" s="4"/>
      <c r="IS159" s="4"/>
      <c r="IT159" s="4"/>
      <c r="IU159" s="4"/>
      <c r="IV159" s="4"/>
    </row>
    <row r="160" spans="1:256" s="30" customFormat="1" ht="15.6" x14ac:dyDescent="0.3">
      <c r="A160" s="5"/>
      <c r="B160" s="2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4"/>
      <c r="IQ160" s="4"/>
      <c r="IR160" s="4"/>
      <c r="IS160" s="4"/>
      <c r="IT160" s="4"/>
      <c r="IU160" s="4"/>
      <c r="IV160" s="4"/>
    </row>
    <row r="161" spans="1:256" s="30" customFormat="1" ht="15.6" x14ac:dyDescent="0.3">
      <c r="A161" s="5"/>
      <c r="B161" s="2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4"/>
      <c r="IQ161" s="4"/>
      <c r="IR161" s="4"/>
      <c r="IS161" s="4"/>
      <c r="IT161" s="4"/>
      <c r="IU161" s="4"/>
      <c r="IV161" s="4"/>
    </row>
    <row r="162" spans="1:256" s="30" customFormat="1" ht="15.6" x14ac:dyDescent="0.3">
      <c r="A162" s="5"/>
      <c r="B162" s="2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4"/>
      <c r="IQ162" s="4"/>
      <c r="IR162" s="4"/>
      <c r="IS162" s="4"/>
      <c r="IT162" s="4"/>
      <c r="IU162" s="4"/>
      <c r="IV162" s="4"/>
    </row>
    <row r="163" spans="1:256" s="30" customFormat="1" ht="15.6" x14ac:dyDescent="0.3">
      <c r="A163" s="5"/>
      <c r="B163" s="2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4"/>
      <c r="IQ163" s="4"/>
      <c r="IR163" s="4"/>
      <c r="IS163" s="4"/>
      <c r="IT163" s="4"/>
      <c r="IU163" s="4"/>
      <c r="IV163" s="4"/>
    </row>
    <row r="164" spans="1:256" s="30" customFormat="1" ht="15.6" x14ac:dyDescent="0.3">
      <c r="A164" s="5"/>
      <c r="B164" s="2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4"/>
      <c r="IQ164" s="4"/>
      <c r="IR164" s="4"/>
      <c r="IS164" s="4"/>
      <c r="IT164" s="4"/>
      <c r="IU164" s="4"/>
      <c r="IV164" s="4"/>
    </row>
    <row r="165" spans="1:256" s="30" customFormat="1" ht="15.6" x14ac:dyDescent="0.3">
      <c r="A165" s="5"/>
      <c r="B165" s="2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4"/>
      <c r="IQ165" s="4"/>
      <c r="IR165" s="4"/>
      <c r="IS165" s="4"/>
      <c r="IT165" s="4"/>
      <c r="IU165" s="4"/>
      <c r="IV165" s="4"/>
    </row>
    <row r="166" spans="1:256" s="30" customFormat="1" ht="15.6" x14ac:dyDescent="0.3">
      <c r="A166" s="5"/>
      <c r="B166" s="2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4"/>
      <c r="IQ166" s="4"/>
      <c r="IR166" s="4"/>
      <c r="IS166" s="4"/>
      <c r="IT166" s="4"/>
      <c r="IU166" s="4"/>
      <c r="IV166" s="4"/>
    </row>
    <row r="167" spans="1:256" s="30" customFormat="1" ht="15.6" x14ac:dyDescent="0.3">
      <c r="A167" s="5"/>
      <c r="B167" s="2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4"/>
      <c r="IQ167" s="4"/>
      <c r="IR167" s="4"/>
      <c r="IS167" s="4"/>
      <c r="IT167" s="4"/>
      <c r="IU167" s="4"/>
      <c r="IV167" s="4"/>
    </row>
    <row r="168" spans="1:256" s="30" customFormat="1" ht="15.6" x14ac:dyDescent="0.3">
      <c r="A168" s="5"/>
      <c r="B168" s="2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4"/>
      <c r="IQ168" s="4"/>
      <c r="IR168" s="4"/>
      <c r="IS168" s="4"/>
      <c r="IT168" s="4"/>
      <c r="IU168" s="4"/>
      <c r="IV168" s="4"/>
    </row>
    <row r="169" spans="1:256" s="30" customFormat="1" ht="15.6" x14ac:dyDescent="0.3">
      <c r="A169" s="5"/>
      <c r="B169" s="2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4"/>
      <c r="IQ169" s="4"/>
      <c r="IR169" s="4"/>
      <c r="IS169" s="4"/>
      <c r="IT169" s="4"/>
      <c r="IU169" s="4"/>
      <c r="IV169" s="4"/>
    </row>
    <row r="170" spans="1:256" s="30" customFormat="1" ht="15.6" x14ac:dyDescent="0.3">
      <c r="A170" s="5"/>
      <c r="B170" s="2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4"/>
      <c r="IQ170" s="4"/>
      <c r="IR170" s="4"/>
      <c r="IS170" s="4"/>
      <c r="IT170" s="4"/>
      <c r="IU170" s="4"/>
      <c r="IV170" s="4"/>
    </row>
    <row r="171" spans="1:256" s="30" customFormat="1" ht="15.6" x14ac:dyDescent="0.3">
      <c r="A171" s="5"/>
      <c r="B171" s="2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4"/>
      <c r="IQ171" s="4"/>
      <c r="IR171" s="4"/>
      <c r="IS171" s="4"/>
      <c r="IT171" s="4"/>
      <c r="IU171" s="4"/>
      <c r="IV171" s="4"/>
    </row>
    <row r="172" spans="1:256" s="30" customFormat="1" ht="15.6" x14ac:dyDescent="0.3">
      <c r="A172" s="5"/>
      <c r="B172" s="2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4"/>
      <c r="IQ172" s="4"/>
      <c r="IR172" s="4"/>
      <c r="IS172" s="4"/>
      <c r="IT172" s="4"/>
      <c r="IU172" s="4"/>
      <c r="IV172" s="4"/>
    </row>
    <row r="173" spans="1:256" s="30" customFormat="1" ht="15.6" x14ac:dyDescent="0.3">
      <c r="A173" s="5"/>
      <c r="B173" s="2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4"/>
      <c r="IQ173" s="4"/>
      <c r="IR173" s="4"/>
      <c r="IS173" s="4"/>
      <c r="IT173" s="4"/>
      <c r="IU173" s="4"/>
      <c r="IV173" s="4"/>
    </row>
    <row r="174" spans="1:256" s="30" customFormat="1" ht="15.6" x14ac:dyDescent="0.3">
      <c r="A174" s="5"/>
      <c r="B174" s="2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4"/>
      <c r="IQ174" s="4"/>
      <c r="IR174" s="4"/>
      <c r="IS174" s="4"/>
      <c r="IT174" s="4"/>
      <c r="IU174" s="4"/>
      <c r="IV174" s="4"/>
    </row>
    <row r="175" spans="1:256" s="30" customFormat="1" ht="15.6" x14ac:dyDescent="0.3">
      <c r="A175" s="5"/>
      <c r="B175" s="2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4"/>
      <c r="IQ175" s="4"/>
      <c r="IR175" s="4"/>
      <c r="IS175" s="4"/>
      <c r="IT175" s="4"/>
      <c r="IU175" s="4"/>
      <c r="IV175" s="4"/>
    </row>
    <row r="176" spans="1:256" s="30" customFormat="1" ht="15.6" x14ac:dyDescent="0.3">
      <c r="A176" s="5"/>
      <c r="B176" s="2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4"/>
      <c r="IQ176" s="4"/>
      <c r="IR176" s="4"/>
      <c r="IS176" s="4"/>
      <c r="IT176" s="4"/>
      <c r="IU176" s="4"/>
      <c r="IV176" s="4"/>
    </row>
    <row r="177" spans="1:256" s="30" customFormat="1" ht="15.6" x14ac:dyDescent="0.3">
      <c r="A177" s="5"/>
      <c r="B177" s="2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4"/>
      <c r="IQ177" s="4"/>
      <c r="IR177" s="4"/>
      <c r="IS177" s="4"/>
      <c r="IT177" s="4"/>
      <c r="IU177" s="4"/>
      <c r="IV177" s="4"/>
    </row>
    <row r="178" spans="1:256" s="30" customFormat="1" ht="15.6" x14ac:dyDescent="0.3">
      <c r="A178" s="5"/>
      <c r="B178" s="2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4"/>
      <c r="IQ178" s="4"/>
      <c r="IR178" s="4"/>
      <c r="IS178" s="4"/>
      <c r="IT178" s="4"/>
      <c r="IU178" s="4"/>
      <c r="IV178" s="4"/>
    </row>
    <row r="179" spans="1:256" s="30" customFormat="1" ht="15.6" x14ac:dyDescent="0.3">
      <c r="A179" s="5"/>
      <c r="B179" s="2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4"/>
      <c r="IQ179" s="4"/>
      <c r="IR179" s="4"/>
      <c r="IS179" s="4"/>
      <c r="IT179" s="4"/>
      <c r="IU179" s="4"/>
      <c r="IV179" s="4"/>
    </row>
    <row r="180" spans="1:256" s="30" customFormat="1" ht="15.6" x14ac:dyDescent="0.3">
      <c r="A180" s="5"/>
      <c r="B180" s="2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4"/>
      <c r="IQ180" s="4"/>
      <c r="IR180" s="4"/>
      <c r="IS180" s="4"/>
      <c r="IT180" s="4"/>
      <c r="IU180" s="4"/>
      <c r="IV180" s="4"/>
    </row>
    <row r="181" spans="1:256" s="30" customFormat="1" ht="15.6" x14ac:dyDescent="0.3">
      <c r="A181" s="5"/>
      <c r="B181" s="2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4"/>
      <c r="IQ181" s="4"/>
      <c r="IR181" s="4"/>
      <c r="IS181" s="4"/>
      <c r="IT181" s="4"/>
      <c r="IU181" s="4"/>
      <c r="IV181" s="4"/>
    </row>
    <row r="182" spans="1:256" s="30" customFormat="1" ht="15.6" x14ac:dyDescent="0.3">
      <c r="A182" s="5"/>
      <c r="B182" s="2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4"/>
      <c r="IQ182" s="4"/>
      <c r="IR182" s="4"/>
      <c r="IS182" s="4"/>
      <c r="IT182" s="4"/>
      <c r="IU182" s="4"/>
      <c r="IV182" s="4"/>
    </row>
    <row r="183" spans="1:256" s="30" customFormat="1" ht="15.6" x14ac:dyDescent="0.3">
      <c r="A183" s="5"/>
      <c r="B183" s="2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4"/>
      <c r="IQ183" s="4"/>
      <c r="IR183" s="4"/>
      <c r="IS183" s="4"/>
      <c r="IT183" s="4"/>
      <c r="IU183" s="4"/>
      <c r="IV183" s="4"/>
    </row>
    <row r="184" spans="1:256" s="30" customFormat="1" ht="15.6" x14ac:dyDescent="0.3">
      <c r="A184" s="5"/>
      <c r="B184" s="2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4"/>
      <c r="IQ184" s="4"/>
      <c r="IR184" s="4"/>
      <c r="IS184" s="4"/>
      <c r="IT184" s="4"/>
      <c r="IU184" s="4"/>
      <c r="IV184" s="4"/>
    </row>
    <row r="185" spans="1:256" s="30" customFormat="1" ht="15.6" x14ac:dyDescent="0.3">
      <c r="A185" s="5"/>
      <c r="B185" s="2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4"/>
      <c r="IQ185" s="4"/>
      <c r="IR185" s="4"/>
      <c r="IS185" s="4"/>
      <c r="IT185" s="4"/>
      <c r="IU185" s="4"/>
      <c r="IV185" s="4"/>
    </row>
    <row r="186" spans="1:256" s="30" customFormat="1" ht="15.6" x14ac:dyDescent="0.3">
      <c r="A186" s="5"/>
      <c r="B186" s="2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4"/>
      <c r="IQ186" s="4"/>
      <c r="IR186" s="4"/>
      <c r="IS186" s="4"/>
      <c r="IT186" s="4"/>
      <c r="IU186" s="4"/>
      <c r="IV186" s="4"/>
    </row>
    <row r="187" spans="1:256" s="30" customFormat="1" ht="15.6" x14ac:dyDescent="0.3">
      <c r="A187" s="5"/>
      <c r="B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4"/>
      <c r="IQ187" s="4"/>
      <c r="IR187" s="4"/>
      <c r="IS187" s="4"/>
      <c r="IT187" s="4"/>
      <c r="IU187" s="4"/>
      <c r="IV187" s="4"/>
    </row>
    <row r="188" spans="1:256" s="30" customFormat="1" ht="15.6" x14ac:dyDescent="0.3">
      <c r="A188" s="5"/>
      <c r="B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4"/>
      <c r="IQ188" s="4"/>
      <c r="IR188" s="4"/>
      <c r="IS188" s="4"/>
      <c r="IT188" s="4"/>
      <c r="IU188" s="4"/>
      <c r="IV188" s="4"/>
    </row>
    <row r="189" spans="1:256" s="30" customFormat="1" ht="15.6" x14ac:dyDescent="0.3">
      <c r="A189" s="5"/>
      <c r="B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4"/>
      <c r="IQ189" s="4"/>
      <c r="IR189" s="4"/>
      <c r="IS189" s="4"/>
      <c r="IT189" s="4"/>
      <c r="IU189" s="4"/>
      <c r="IV189" s="4"/>
    </row>
    <row r="190" spans="1:256" s="30" customFormat="1" ht="15.6" x14ac:dyDescent="0.3">
      <c r="A190" s="5"/>
      <c r="B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4"/>
      <c r="IQ190" s="4"/>
      <c r="IR190" s="4"/>
      <c r="IS190" s="4"/>
      <c r="IT190" s="4"/>
      <c r="IU190" s="4"/>
      <c r="IV190" s="4"/>
    </row>
    <row r="191" spans="1:256" s="30" customFormat="1" ht="15.6" x14ac:dyDescent="0.3">
      <c r="A191" s="5"/>
      <c r="B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4"/>
      <c r="IQ191" s="4"/>
      <c r="IR191" s="4"/>
      <c r="IS191" s="4"/>
      <c r="IT191" s="4"/>
      <c r="IU191" s="4"/>
      <c r="IV191" s="4"/>
    </row>
    <row r="192" spans="1:256" s="30" customFormat="1" ht="15.6" x14ac:dyDescent="0.3">
      <c r="A192" s="5"/>
      <c r="B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4"/>
      <c r="IQ192" s="4"/>
      <c r="IR192" s="4"/>
      <c r="IS192" s="4"/>
      <c r="IT192" s="4"/>
      <c r="IU192" s="4"/>
      <c r="IV192" s="4"/>
    </row>
    <row r="193" spans="1:256" s="30" customFormat="1" ht="15.6" x14ac:dyDescent="0.3">
      <c r="A193" s="5"/>
      <c r="B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4"/>
      <c r="IQ193" s="4"/>
      <c r="IR193" s="4"/>
      <c r="IS193" s="4"/>
      <c r="IT193" s="4"/>
      <c r="IU193" s="4"/>
      <c r="IV193" s="4"/>
    </row>
    <row r="194" spans="1:256" s="30" customFormat="1" ht="15.6" x14ac:dyDescent="0.3">
      <c r="A194" s="5"/>
      <c r="B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4"/>
      <c r="IQ194" s="4"/>
      <c r="IR194" s="4"/>
      <c r="IS194" s="4"/>
      <c r="IT194" s="4"/>
      <c r="IU194" s="4"/>
      <c r="IV194" s="4"/>
    </row>
    <row r="195" spans="1:256" s="30" customFormat="1" ht="15.6" x14ac:dyDescent="0.3">
      <c r="A195" s="5"/>
      <c r="B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4"/>
      <c r="IQ195" s="4"/>
      <c r="IR195" s="4"/>
      <c r="IS195" s="4"/>
      <c r="IT195" s="4"/>
      <c r="IU195" s="4"/>
      <c r="IV195" s="4"/>
    </row>
    <row r="196" spans="1:256" s="30" customFormat="1" ht="15.6" x14ac:dyDescent="0.3">
      <c r="A196" s="5"/>
      <c r="B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4"/>
      <c r="IQ196" s="4"/>
      <c r="IR196" s="4"/>
      <c r="IS196" s="4"/>
      <c r="IT196" s="4"/>
      <c r="IU196" s="4"/>
      <c r="IV196" s="4"/>
    </row>
    <row r="197" spans="1:256" s="30" customFormat="1" ht="15.6" x14ac:dyDescent="0.3">
      <c r="A197" s="5"/>
      <c r="B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4"/>
      <c r="IQ197" s="4"/>
      <c r="IR197" s="4"/>
      <c r="IS197" s="4"/>
      <c r="IT197" s="4"/>
      <c r="IU197" s="4"/>
      <c r="IV197" s="4"/>
    </row>
    <row r="198" spans="1:256" s="30" customFormat="1" ht="15.6" x14ac:dyDescent="0.3">
      <c r="A198" s="5"/>
      <c r="B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4"/>
      <c r="IQ198" s="4"/>
      <c r="IR198" s="4"/>
      <c r="IS198" s="4"/>
      <c r="IT198" s="4"/>
      <c r="IU198" s="4"/>
      <c r="IV198" s="4"/>
    </row>
    <row r="199" spans="1:256" s="30" customFormat="1" ht="15.6" x14ac:dyDescent="0.3">
      <c r="A199" s="5"/>
      <c r="B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4"/>
      <c r="IQ199" s="4"/>
      <c r="IR199" s="4"/>
      <c r="IS199" s="4"/>
      <c r="IT199" s="4"/>
      <c r="IU199" s="4"/>
      <c r="IV199" s="4"/>
    </row>
    <row r="200" spans="1:256" s="30" customFormat="1" ht="15.6" x14ac:dyDescent="0.3">
      <c r="A200" s="5"/>
      <c r="B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4"/>
      <c r="IQ200" s="4"/>
      <c r="IR200" s="4"/>
      <c r="IS200" s="4"/>
      <c r="IT200" s="4"/>
      <c r="IU200" s="4"/>
      <c r="IV200" s="4"/>
    </row>
    <row r="201" spans="1:256" s="30" customFormat="1" ht="15.6" x14ac:dyDescent="0.3">
      <c r="A201" s="5"/>
      <c r="B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4"/>
      <c r="IQ201" s="4"/>
      <c r="IR201" s="4"/>
      <c r="IS201" s="4"/>
      <c r="IT201" s="4"/>
      <c r="IU201" s="4"/>
      <c r="IV201" s="4"/>
    </row>
    <row r="202" spans="1:256" s="30" customFormat="1" ht="15.6" x14ac:dyDescent="0.3">
      <c r="A202" s="5"/>
      <c r="B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4"/>
      <c r="IQ202" s="4"/>
      <c r="IR202" s="4"/>
      <c r="IS202" s="4"/>
      <c r="IT202" s="4"/>
      <c r="IU202" s="4"/>
      <c r="IV202" s="4"/>
    </row>
    <row r="203" spans="1:256" s="30" customFormat="1" ht="15.6" x14ac:dyDescent="0.3">
      <c r="A203" s="5"/>
      <c r="B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4"/>
      <c r="IQ203" s="4"/>
      <c r="IR203" s="4"/>
      <c r="IS203" s="4"/>
      <c r="IT203" s="4"/>
      <c r="IU203" s="4"/>
      <c r="IV203" s="4"/>
    </row>
    <row r="204" spans="1:256" s="30" customFormat="1" ht="15.6" x14ac:dyDescent="0.3">
      <c r="A204" s="5"/>
      <c r="B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4"/>
      <c r="IQ204" s="4"/>
      <c r="IR204" s="4"/>
      <c r="IS204" s="4"/>
      <c r="IT204" s="4"/>
      <c r="IU204" s="4"/>
      <c r="IV204" s="4"/>
    </row>
    <row r="205" spans="1:256" s="30" customFormat="1" ht="15.6" x14ac:dyDescent="0.3">
      <c r="A205" s="5"/>
      <c r="B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4"/>
      <c r="IQ205" s="4"/>
      <c r="IR205" s="4"/>
      <c r="IS205" s="4"/>
      <c r="IT205" s="4"/>
      <c r="IU205" s="4"/>
      <c r="IV205" s="4"/>
    </row>
    <row r="206" spans="1:256" s="30" customFormat="1" ht="15.6" x14ac:dyDescent="0.3">
      <c r="A206" s="5"/>
      <c r="B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4"/>
      <c r="IQ206" s="4"/>
      <c r="IR206" s="4"/>
      <c r="IS206" s="4"/>
      <c r="IT206" s="4"/>
      <c r="IU206" s="4"/>
      <c r="IV206" s="4"/>
    </row>
    <row r="207" spans="1:256" s="30" customFormat="1" ht="15.6" x14ac:dyDescent="0.3">
      <c r="A207" s="5"/>
      <c r="B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4"/>
      <c r="IQ207" s="4"/>
      <c r="IR207" s="4"/>
      <c r="IS207" s="4"/>
      <c r="IT207" s="4"/>
      <c r="IU207" s="4"/>
      <c r="IV207" s="4"/>
    </row>
    <row r="208" spans="1:256" s="30" customFormat="1" ht="15.6" x14ac:dyDescent="0.3">
      <c r="A208" s="5"/>
      <c r="B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4"/>
      <c r="IQ208" s="4"/>
      <c r="IR208" s="4"/>
      <c r="IS208" s="4"/>
      <c r="IT208" s="4"/>
      <c r="IU208" s="4"/>
      <c r="IV208" s="4"/>
    </row>
    <row r="209" spans="1:256" s="30" customFormat="1" ht="15.6" x14ac:dyDescent="0.3">
      <c r="A209" s="5"/>
      <c r="B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4"/>
      <c r="IQ209" s="4"/>
      <c r="IR209" s="4"/>
      <c r="IS209" s="4"/>
      <c r="IT209" s="4"/>
      <c r="IU209" s="4"/>
      <c r="IV209" s="4"/>
    </row>
    <row r="210" spans="1:256" s="30" customFormat="1" ht="15.6" x14ac:dyDescent="0.3">
      <c r="A210" s="5"/>
      <c r="B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4"/>
      <c r="IQ210" s="4"/>
      <c r="IR210" s="4"/>
      <c r="IS210" s="4"/>
      <c r="IT210" s="4"/>
      <c r="IU210" s="4"/>
      <c r="IV210" s="4"/>
    </row>
    <row r="211" spans="1:256" s="30" customFormat="1" ht="15.6" x14ac:dyDescent="0.3">
      <c r="A211" s="5"/>
      <c r="B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4"/>
      <c r="IQ211" s="4"/>
      <c r="IR211" s="4"/>
      <c r="IS211" s="4"/>
      <c r="IT211" s="4"/>
      <c r="IU211" s="4"/>
      <c r="IV211" s="4"/>
    </row>
    <row r="212" spans="1:256" s="30" customFormat="1" ht="15.6" x14ac:dyDescent="0.3">
      <c r="A212" s="5"/>
      <c r="B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4"/>
      <c r="IQ212" s="4"/>
      <c r="IR212" s="4"/>
      <c r="IS212" s="4"/>
      <c r="IT212" s="4"/>
      <c r="IU212" s="4"/>
      <c r="IV212" s="4"/>
    </row>
    <row r="213" spans="1:256" s="30" customFormat="1" ht="15.6" x14ac:dyDescent="0.3">
      <c r="A213" s="5"/>
      <c r="B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4"/>
      <c r="IQ213" s="4"/>
      <c r="IR213" s="4"/>
      <c r="IS213" s="4"/>
      <c r="IT213" s="4"/>
      <c r="IU213" s="4"/>
      <c r="IV213" s="4"/>
    </row>
    <row r="214" spans="1:256" s="30" customFormat="1" ht="15.6" x14ac:dyDescent="0.3">
      <c r="A214" s="5"/>
      <c r="B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4"/>
      <c r="IQ214" s="4"/>
      <c r="IR214" s="4"/>
      <c r="IS214" s="4"/>
      <c r="IT214" s="4"/>
      <c r="IU214" s="4"/>
      <c r="IV214" s="4"/>
    </row>
    <row r="215" spans="1:256" s="30" customFormat="1" ht="15.6" x14ac:dyDescent="0.3">
      <c r="A215" s="5"/>
      <c r="B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4"/>
      <c r="IQ215" s="4"/>
      <c r="IR215" s="4"/>
      <c r="IS215" s="4"/>
      <c r="IT215" s="4"/>
      <c r="IU215" s="4"/>
      <c r="IV215" s="4"/>
    </row>
    <row r="216" spans="1:256" s="30" customFormat="1" ht="15.6" x14ac:dyDescent="0.3">
      <c r="A216" s="5"/>
      <c r="B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4"/>
      <c r="IQ216" s="4"/>
      <c r="IR216" s="4"/>
      <c r="IS216" s="4"/>
      <c r="IT216" s="4"/>
      <c r="IU216" s="4"/>
      <c r="IV216" s="4"/>
    </row>
    <row r="217" spans="1:256" s="30" customFormat="1" ht="15.6" x14ac:dyDescent="0.3">
      <c r="A217" s="5"/>
      <c r="B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4"/>
      <c r="IQ217" s="4"/>
      <c r="IR217" s="4"/>
      <c r="IS217" s="4"/>
      <c r="IT217" s="4"/>
      <c r="IU217" s="4"/>
      <c r="IV217" s="4"/>
    </row>
    <row r="218" spans="1:256" s="30" customFormat="1" ht="15.6" x14ac:dyDescent="0.3">
      <c r="A218" s="5"/>
      <c r="B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4"/>
      <c r="IQ218" s="4"/>
      <c r="IR218" s="4"/>
      <c r="IS218" s="4"/>
      <c r="IT218" s="4"/>
      <c r="IU218" s="4"/>
      <c r="IV218" s="4"/>
    </row>
    <row r="219" spans="1:256" s="30" customFormat="1" ht="15.6" x14ac:dyDescent="0.3">
      <c r="A219" s="5"/>
      <c r="B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4"/>
      <c r="IQ219" s="4"/>
      <c r="IR219" s="4"/>
      <c r="IS219" s="4"/>
      <c r="IT219" s="4"/>
      <c r="IU219" s="4"/>
      <c r="IV219" s="4"/>
    </row>
    <row r="220" spans="1:256" s="30" customFormat="1" ht="15.6" x14ac:dyDescent="0.3">
      <c r="A220" s="5"/>
      <c r="B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4"/>
      <c r="IQ220" s="4"/>
      <c r="IR220" s="4"/>
      <c r="IS220" s="4"/>
      <c r="IT220" s="4"/>
      <c r="IU220" s="4"/>
      <c r="IV220" s="4"/>
    </row>
    <row r="221" spans="1:256" s="30" customFormat="1" ht="15.6" x14ac:dyDescent="0.3">
      <c r="A221" s="5"/>
      <c r="B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4"/>
      <c r="IQ221" s="4"/>
      <c r="IR221" s="4"/>
      <c r="IS221" s="4"/>
      <c r="IT221" s="4"/>
      <c r="IU221" s="4"/>
      <c r="IV221" s="4"/>
    </row>
    <row r="222" spans="1:256" s="30" customFormat="1" ht="15.6" x14ac:dyDescent="0.3">
      <c r="A222" s="5"/>
      <c r="B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4"/>
      <c r="IQ222" s="4"/>
      <c r="IR222" s="4"/>
      <c r="IS222" s="4"/>
      <c r="IT222" s="4"/>
      <c r="IU222" s="4"/>
      <c r="IV222" s="4"/>
    </row>
    <row r="223" spans="1:256" s="30" customFormat="1" ht="15.6" x14ac:dyDescent="0.3">
      <c r="A223" s="5"/>
      <c r="B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4"/>
      <c r="IQ223" s="4"/>
      <c r="IR223" s="4"/>
      <c r="IS223" s="4"/>
      <c r="IT223" s="4"/>
      <c r="IU223" s="4"/>
      <c r="IV223" s="4"/>
    </row>
    <row r="224" spans="1:256" s="30" customFormat="1" ht="15.6" x14ac:dyDescent="0.3">
      <c r="A224" s="5"/>
      <c r="B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4"/>
      <c r="IQ224" s="4"/>
      <c r="IR224" s="4"/>
      <c r="IS224" s="4"/>
      <c r="IT224" s="4"/>
      <c r="IU224" s="4"/>
      <c r="IV224" s="4"/>
    </row>
    <row r="225" spans="1:256" s="30" customFormat="1" ht="15.6" x14ac:dyDescent="0.3">
      <c r="A225" s="5"/>
      <c r="B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4"/>
      <c r="IQ225" s="4"/>
      <c r="IR225" s="4"/>
      <c r="IS225" s="4"/>
      <c r="IT225" s="4"/>
      <c r="IU225" s="4"/>
      <c r="IV225" s="4"/>
    </row>
    <row r="226" spans="1:256" s="30" customFormat="1" ht="15.6" x14ac:dyDescent="0.3">
      <c r="A226" s="5"/>
      <c r="B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4"/>
      <c r="IQ226" s="4"/>
      <c r="IR226" s="4"/>
      <c r="IS226" s="4"/>
      <c r="IT226" s="4"/>
      <c r="IU226" s="4"/>
      <c r="IV226" s="4"/>
    </row>
    <row r="227" spans="1:256" s="30" customFormat="1" ht="15.6" x14ac:dyDescent="0.3">
      <c r="A227" s="5"/>
      <c r="B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4"/>
      <c r="IQ227" s="4"/>
      <c r="IR227" s="4"/>
      <c r="IS227" s="4"/>
      <c r="IT227" s="4"/>
      <c r="IU227" s="4"/>
      <c r="IV227" s="4"/>
    </row>
    <row r="228" spans="1:256" s="30" customFormat="1" ht="15.6" x14ac:dyDescent="0.3">
      <c r="A228" s="5"/>
      <c r="B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4"/>
      <c r="IQ228" s="4"/>
      <c r="IR228" s="4"/>
      <c r="IS228" s="4"/>
      <c r="IT228" s="4"/>
      <c r="IU228" s="4"/>
      <c r="IV228" s="4"/>
    </row>
    <row r="229" spans="1:256" s="30" customFormat="1" ht="15.6" x14ac:dyDescent="0.3">
      <c r="A229" s="5"/>
      <c r="B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4"/>
      <c r="IQ229" s="4"/>
      <c r="IR229" s="4"/>
      <c r="IS229" s="4"/>
      <c r="IT229" s="4"/>
      <c r="IU229" s="4"/>
      <c r="IV229" s="4"/>
    </row>
    <row r="230" spans="1:256" s="30" customFormat="1" ht="15.6" x14ac:dyDescent="0.3">
      <c r="A230" s="5"/>
      <c r="B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4"/>
      <c r="IQ230" s="4"/>
      <c r="IR230" s="4"/>
      <c r="IS230" s="4"/>
      <c r="IT230" s="4"/>
      <c r="IU230" s="4"/>
      <c r="IV230" s="4"/>
    </row>
    <row r="231" spans="1:256" s="30" customFormat="1" ht="15.6" x14ac:dyDescent="0.3">
      <c r="A231" s="5"/>
      <c r="B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4"/>
      <c r="IQ231" s="4"/>
      <c r="IR231" s="4"/>
      <c r="IS231" s="4"/>
      <c r="IT231" s="4"/>
      <c r="IU231" s="4"/>
      <c r="IV231" s="4"/>
    </row>
    <row r="232" spans="1:256" s="30" customFormat="1" ht="15.6" x14ac:dyDescent="0.3">
      <c r="A232" s="5"/>
      <c r="B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4"/>
      <c r="IQ232" s="4"/>
      <c r="IR232" s="4"/>
      <c r="IS232" s="4"/>
      <c r="IT232" s="4"/>
      <c r="IU232" s="4"/>
      <c r="IV232" s="4"/>
    </row>
    <row r="233" spans="1:256" s="30" customFormat="1" ht="15.6" x14ac:dyDescent="0.3">
      <c r="A233" s="5"/>
      <c r="B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4"/>
      <c r="IQ233" s="4"/>
      <c r="IR233" s="4"/>
      <c r="IS233" s="4"/>
      <c r="IT233" s="4"/>
      <c r="IU233" s="4"/>
      <c r="IV233" s="4"/>
    </row>
    <row r="234" spans="1:256" s="30" customFormat="1" ht="15.6" x14ac:dyDescent="0.3">
      <c r="A234" s="5"/>
      <c r="B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4"/>
      <c r="IQ234" s="4"/>
      <c r="IR234" s="4"/>
      <c r="IS234" s="4"/>
      <c r="IT234" s="4"/>
      <c r="IU234" s="4"/>
      <c r="IV234" s="4"/>
    </row>
    <row r="235" spans="1:256" s="30" customFormat="1" ht="15.6" x14ac:dyDescent="0.3">
      <c r="A235" s="5"/>
      <c r="B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4"/>
      <c r="IQ235" s="4"/>
      <c r="IR235" s="4"/>
      <c r="IS235" s="4"/>
      <c r="IT235" s="4"/>
      <c r="IU235" s="4"/>
      <c r="IV235" s="4"/>
    </row>
    <row r="236" spans="1:256" s="30" customFormat="1" ht="15.6" x14ac:dyDescent="0.3">
      <c r="A236" s="5"/>
      <c r="B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4"/>
      <c r="IQ236" s="4"/>
      <c r="IR236" s="4"/>
      <c r="IS236" s="4"/>
      <c r="IT236" s="4"/>
      <c r="IU236" s="4"/>
      <c r="IV236" s="4"/>
    </row>
    <row r="237" spans="1:256" s="30" customFormat="1" ht="15.6" x14ac:dyDescent="0.3">
      <c r="A237" s="5"/>
      <c r="B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4"/>
      <c r="IQ237" s="4"/>
      <c r="IR237" s="4"/>
      <c r="IS237" s="4"/>
      <c r="IT237" s="4"/>
      <c r="IU237" s="4"/>
      <c r="IV237" s="4"/>
    </row>
    <row r="238" spans="1:256" s="30" customFormat="1" ht="15.6" x14ac:dyDescent="0.3">
      <c r="A238" s="5"/>
      <c r="B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4"/>
      <c r="IQ238" s="4"/>
      <c r="IR238" s="4"/>
      <c r="IS238" s="4"/>
      <c r="IT238" s="4"/>
      <c r="IU238" s="4"/>
      <c r="IV238" s="4"/>
    </row>
    <row r="239" spans="1:256" s="30" customFormat="1" ht="15.6" x14ac:dyDescent="0.3">
      <c r="A239" s="5"/>
      <c r="B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4"/>
      <c r="IQ239" s="4"/>
      <c r="IR239" s="4"/>
      <c r="IS239" s="4"/>
      <c r="IT239" s="4"/>
      <c r="IU239" s="4"/>
      <c r="IV239" s="4"/>
    </row>
    <row r="240" spans="1:256" s="30" customFormat="1" ht="15.6" x14ac:dyDescent="0.3">
      <c r="A240" s="5"/>
      <c r="B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4"/>
      <c r="IQ240" s="4"/>
      <c r="IR240" s="4"/>
      <c r="IS240" s="4"/>
      <c r="IT240" s="4"/>
      <c r="IU240" s="4"/>
      <c r="IV240" s="4"/>
    </row>
    <row r="241" spans="1:256" s="30" customFormat="1" ht="15.6" x14ac:dyDescent="0.3">
      <c r="A241" s="5"/>
      <c r="B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4"/>
      <c r="IQ241" s="4"/>
      <c r="IR241" s="4"/>
      <c r="IS241" s="4"/>
      <c r="IT241" s="4"/>
      <c r="IU241" s="4"/>
      <c r="IV241" s="4"/>
    </row>
    <row r="242" spans="1:256" s="30" customFormat="1" ht="15.6" x14ac:dyDescent="0.3">
      <c r="A242" s="5"/>
      <c r="B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4"/>
      <c r="IQ242" s="4"/>
      <c r="IR242" s="4"/>
      <c r="IS242" s="4"/>
      <c r="IT242" s="4"/>
      <c r="IU242" s="4"/>
      <c r="IV242" s="4"/>
    </row>
    <row r="243" spans="1:256" s="30" customFormat="1" ht="15.6" x14ac:dyDescent="0.3">
      <c r="A243" s="5"/>
      <c r="B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4"/>
      <c r="IQ243" s="4"/>
      <c r="IR243" s="4"/>
      <c r="IS243" s="4"/>
      <c r="IT243" s="4"/>
      <c r="IU243" s="4"/>
      <c r="IV243" s="4"/>
    </row>
    <row r="244" spans="1:256" s="30" customFormat="1" ht="15.6" x14ac:dyDescent="0.3">
      <c r="A244" s="5"/>
      <c r="B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4"/>
      <c r="IQ244" s="4"/>
      <c r="IR244" s="4"/>
      <c r="IS244" s="4"/>
      <c r="IT244" s="4"/>
      <c r="IU244" s="4"/>
      <c r="IV244" s="4"/>
    </row>
    <row r="245" spans="1:256" s="30" customFormat="1" ht="15.6" x14ac:dyDescent="0.3">
      <c r="A245" s="5"/>
      <c r="B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4"/>
      <c r="IQ245" s="4"/>
      <c r="IR245" s="4"/>
      <c r="IS245" s="4"/>
      <c r="IT245" s="4"/>
      <c r="IU245" s="4"/>
      <c r="IV245" s="4"/>
    </row>
    <row r="246" spans="1:256" s="30" customFormat="1" ht="15.6" x14ac:dyDescent="0.3">
      <c r="A246" s="5"/>
      <c r="B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4"/>
      <c r="IQ246" s="4"/>
      <c r="IR246" s="4"/>
      <c r="IS246" s="4"/>
      <c r="IT246" s="4"/>
      <c r="IU246" s="4"/>
      <c r="IV246" s="4"/>
    </row>
    <row r="247" spans="1:256" s="30" customFormat="1" ht="15.6" x14ac:dyDescent="0.3">
      <c r="A247" s="5"/>
      <c r="B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4"/>
      <c r="IQ247" s="4"/>
      <c r="IR247" s="4"/>
      <c r="IS247" s="4"/>
      <c r="IT247" s="4"/>
      <c r="IU247" s="4"/>
      <c r="IV247" s="4"/>
    </row>
    <row r="248" spans="1:256" s="30" customFormat="1" ht="15.6" x14ac:dyDescent="0.3">
      <c r="A248" s="5"/>
      <c r="B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4"/>
      <c r="IQ248" s="4"/>
      <c r="IR248" s="4"/>
      <c r="IS248" s="4"/>
      <c r="IT248" s="4"/>
      <c r="IU248" s="4"/>
      <c r="IV248" s="4"/>
    </row>
    <row r="249" spans="1:256" s="30" customFormat="1" ht="15.6" x14ac:dyDescent="0.3">
      <c r="A249" s="5"/>
      <c r="B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4"/>
      <c r="IQ249" s="4"/>
      <c r="IR249" s="4"/>
      <c r="IS249" s="4"/>
      <c r="IT249" s="4"/>
      <c r="IU249" s="4"/>
      <c r="IV249" s="4"/>
    </row>
    <row r="250" spans="1:256" s="30" customFormat="1" ht="15.6" x14ac:dyDescent="0.3">
      <c r="A250" s="5"/>
      <c r="B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4"/>
      <c r="IQ250" s="4"/>
      <c r="IR250" s="4"/>
      <c r="IS250" s="4"/>
      <c r="IT250" s="4"/>
      <c r="IU250" s="4"/>
      <c r="IV250" s="4"/>
    </row>
    <row r="251" spans="1:256" s="30" customFormat="1" ht="15.6" x14ac:dyDescent="0.3">
      <c r="A251" s="5"/>
      <c r="B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4"/>
      <c r="IQ251" s="4"/>
      <c r="IR251" s="4"/>
      <c r="IS251" s="4"/>
      <c r="IT251" s="4"/>
      <c r="IU251" s="4"/>
      <c r="IV251" s="4"/>
    </row>
    <row r="252" spans="1:256" s="30" customFormat="1" ht="15.6" x14ac:dyDescent="0.3">
      <c r="A252" s="5"/>
      <c r="B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4"/>
      <c r="IQ252" s="4"/>
      <c r="IR252" s="4"/>
      <c r="IS252" s="4"/>
      <c r="IT252" s="4"/>
      <c r="IU252" s="4"/>
      <c r="IV252" s="4"/>
    </row>
    <row r="253" spans="1:256" s="30" customFormat="1" ht="15.6" x14ac:dyDescent="0.3">
      <c r="A253" s="5"/>
      <c r="B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4"/>
      <c r="IQ253" s="4"/>
      <c r="IR253" s="4"/>
      <c r="IS253" s="4"/>
      <c r="IT253" s="4"/>
      <c r="IU253" s="4"/>
      <c r="IV253" s="4"/>
    </row>
    <row r="254" spans="1:256" s="30" customFormat="1" ht="15.6" x14ac:dyDescent="0.3">
      <c r="A254" s="5"/>
      <c r="B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4"/>
      <c r="IQ254" s="4"/>
      <c r="IR254" s="4"/>
      <c r="IS254" s="4"/>
      <c r="IT254" s="4"/>
      <c r="IU254" s="4"/>
      <c r="IV254" s="4"/>
    </row>
    <row r="255" spans="1:256" s="30" customFormat="1" ht="15.6" x14ac:dyDescent="0.3">
      <c r="A255" s="5"/>
      <c r="B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4"/>
      <c r="IQ255" s="4"/>
      <c r="IR255" s="4"/>
      <c r="IS255" s="4"/>
      <c r="IT255" s="4"/>
      <c r="IU255" s="4"/>
      <c r="IV255" s="4"/>
    </row>
    <row r="256" spans="1:256" s="30" customFormat="1" ht="15.6" x14ac:dyDescent="0.3">
      <c r="A256" s="5"/>
      <c r="B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4"/>
      <c r="IQ256" s="4"/>
      <c r="IR256" s="4"/>
      <c r="IS256" s="4"/>
      <c r="IT256" s="4"/>
      <c r="IU256" s="4"/>
      <c r="IV256" s="4"/>
    </row>
    <row r="257" spans="1:256" s="30" customFormat="1" ht="15.6" x14ac:dyDescent="0.3">
      <c r="A257" s="5"/>
      <c r="B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4"/>
      <c r="IQ257" s="4"/>
      <c r="IR257" s="4"/>
      <c r="IS257" s="4"/>
      <c r="IT257" s="4"/>
      <c r="IU257" s="4"/>
      <c r="IV257" s="4"/>
    </row>
    <row r="258" spans="1:256" s="30" customFormat="1" ht="15.6" x14ac:dyDescent="0.3">
      <c r="A258" s="5"/>
      <c r="B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4"/>
      <c r="IQ258" s="4"/>
      <c r="IR258" s="4"/>
      <c r="IS258" s="4"/>
      <c r="IT258" s="4"/>
      <c r="IU258" s="4"/>
      <c r="IV258" s="4"/>
    </row>
    <row r="259" spans="1:256" s="30" customFormat="1" ht="15.6" x14ac:dyDescent="0.3">
      <c r="A259" s="5"/>
      <c r="B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4"/>
      <c r="IQ259" s="4"/>
      <c r="IR259" s="4"/>
      <c r="IS259" s="4"/>
      <c r="IT259" s="4"/>
      <c r="IU259" s="4"/>
      <c r="IV259" s="4"/>
    </row>
    <row r="260" spans="1:256" s="30" customFormat="1" ht="15.6" x14ac:dyDescent="0.3">
      <c r="A260" s="5"/>
      <c r="B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4"/>
      <c r="IQ260" s="4"/>
      <c r="IR260" s="4"/>
      <c r="IS260" s="4"/>
      <c r="IT260" s="4"/>
      <c r="IU260" s="4"/>
      <c r="IV260" s="4"/>
    </row>
    <row r="261" spans="1:256" s="30" customFormat="1" ht="15.6" x14ac:dyDescent="0.3">
      <c r="A261" s="5"/>
      <c r="B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4"/>
      <c r="IQ261" s="4"/>
      <c r="IR261" s="4"/>
      <c r="IS261" s="4"/>
      <c r="IT261" s="4"/>
      <c r="IU261" s="4"/>
      <c r="IV261" s="4"/>
    </row>
    <row r="262" spans="1:256" s="30" customFormat="1" ht="15.6" x14ac:dyDescent="0.3">
      <c r="A262" s="5"/>
      <c r="B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4"/>
      <c r="IQ262" s="4"/>
      <c r="IR262" s="4"/>
      <c r="IS262" s="4"/>
      <c r="IT262" s="4"/>
      <c r="IU262" s="4"/>
      <c r="IV262" s="4"/>
    </row>
    <row r="263" spans="1:256" s="30" customFormat="1" ht="15.6" x14ac:dyDescent="0.3">
      <c r="A263" s="5"/>
      <c r="B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4"/>
      <c r="IQ263" s="4"/>
      <c r="IR263" s="4"/>
      <c r="IS263" s="4"/>
      <c r="IT263" s="4"/>
      <c r="IU263" s="4"/>
      <c r="IV263" s="4"/>
    </row>
    <row r="264" spans="1:256" s="30" customFormat="1" ht="15.6" x14ac:dyDescent="0.3">
      <c r="A264" s="5"/>
      <c r="B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4"/>
      <c r="IQ264" s="4"/>
      <c r="IR264" s="4"/>
      <c r="IS264" s="4"/>
      <c r="IT264" s="4"/>
      <c r="IU264" s="4"/>
      <c r="IV264" s="4"/>
    </row>
    <row r="265" spans="1:256" s="30" customFormat="1" ht="15.6" x14ac:dyDescent="0.3">
      <c r="A265" s="5"/>
      <c r="B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4"/>
      <c r="IQ265" s="4"/>
      <c r="IR265" s="4"/>
      <c r="IS265" s="4"/>
      <c r="IT265" s="4"/>
      <c r="IU265" s="4"/>
      <c r="IV265" s="4"/>
    </row>
    <row r="266" spans="1:256" s="30" customFormat="1" ht="15.6" x14ac:dyDescent="0.3">
      <c r="A266" s="5"/>
      <c r="B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4"/>
      <c r="IQ266" s="4"/>
      <c r="IR266" s="4"/>
      <c r="IS266" s="4"/>
      <c r="IT266" s="4"/>
      <c r="IU266" s="4"/>
      <c r="IV266" s="4"/>
    </row>
    <row r="267" spans="1:256" s="30" customFormat="1" ht="15.6" x14ac:dyDescent="0.3">
      <c r="A267" s="5"/>
      <c r="B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4"/>
      <c r="IQ267" s="4"/>
      <c r="IR267" s="4"/>
      <c r="IS267" s="4"/>
      <c r="IT267" s="4"/>
      <c r="IU267" s="4"/>
      <c r="IV267" s="4"/>
    </row>
    <row r="268" spans="1:256" s="30" customFormat="1" ht="15.6" x14ac:dyDescent="0.3">
      <c r="A268" s="5"/>
      <c r="B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4"/>
      <c r="IQ268" s="4"/>
      <c r="IR268" s="4"/>
      <c r="IS268" s="4"/>
      <c r="IT268" s="4"/>
      <c r="IU268" s="4"/>
      <c r="IV268" s="4"/>
    </row>
    <row r="269" spans="1:256" s="30" customFormat="1" ht="15.6" x14ac:dyDescent="0.3">
      <c r="A269" s="5"/>
      <c r="B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4"/>
      <c r="IQ269" s="4"/>
      <c r="IR269" s="4"/>
      <c r="IS269" s="4"/>
      <c r="IT269" s="4"/>
      <c r="IU269" s="4"/>
      <c r="IV269" s="4"/>
    </row>
    <row r="270" spans="1:256" s="30" customFormat="1" ht="15.6" x14ac:dyDescent="0.3">
      <c r="A270" s="5"/>
      <c r="B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4"/>
      <c r="IQ270" s="4"/>
      <c r="IR270" s="4"/>
      <c r="IS270" s="4"/>
      <c r="IT270" s="4"/>
      <c r="IU270" s="4"/>
      <c r="IV270" s="4"/>
    </row>
    <row r="271" spans="1:256" s="30" customFormat="1" ht="15.6" x14ac:dyDescent="0.3">
      <c r="A271" s="5"/>
      <c r="B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4"/>
      <c r="IQ271" s="4"/>
      <c r="IR271" s="4"/>
      <c r="IS271" s="4"/>
      <c r="IT271" s="4"/>
      <c r="IU271" s="4"/>
      <c r="IV271" s="4"/>
    </row>
    <row r="272" spans="1:256" s="30" customFormat="1" ht="15.6" x14ac:dyDescent="0.3">
      <c r="A272" s="5"/>
      <c r="B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4"/>
      <c r="IQ272" s="4"/>
      <c r="IR272" s="4"/>
      <c r="IS272" s="4"/>
      <c r="IT272" s="4"/>
      <c r="IU272" s="4"/>
      <c r="IV272" s="4"/>
    </row>
    <row r="273" spans="1:256" s="30" customFormat="1" ht="15.6" x14ac:dyDescent="0.3">
      <c r="A273" s="5"/>
      <c r="B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4"/>
      <c r="IQ273" s="4"/>
      <c r="IR273" s="4"/>
      <c r="IS273" s="4"/>
      <c r="IT273" s="4"/>
      <c r="IU273" s="4"/>
      <c r="IV273" s="4"/>
    </row>
    <row r="274" spans="1:256" s="30" customFormat="1" ht="15.6" x14ac:dyDescent="0.3">
      <c r="A274" s="5"/>
      <c r="B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4"/>
      <c r="IQ274" s="4"/>
      <c r="IR274" s="4"/>
      <c r="IS274" s="4"/>
      <c r="IT274" s="4"/>
      <c r="IU274" s="4"/>
      <c r="IV274" s="4"/>
    </row>
    <row r="275" spans="1:256" s="30" customFormat="1" ht="15.6" x14ac:dyDescent="0.3">
      <c r="A275" s="5"/>
      <c r="B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4"/>
      <c r="IQ275" s="4"/>
      <c r="IR275" s="4"/>
      <c r="IS275" s="4"/>
      <c r="IT275" s="4"/>
      <c r="IU275" s="4"/>
      <c r="IV275" s="4"/>
    </row>
    <row r="276" spans="1:256" s="30" customFormat="1" ht="15.6" x14ac:dyDescent="0.3">
      <c r="A276" s="5"/>
      <c r="B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4"/>
      <c r="IQ276" s="4"/>
      <c r="IR276" s="4"/>
      <c r="IS276" s="4"/>
      <c r="IT276" s="4"/>
      <c r="IU276" s="4"/>
      <c r="IV276" s="4"/>
    </row>
    <row r="277" spans="1:256" s="30" customFormat="1" ht="15.6" x14ac:dyDescent="0.3">
      <c r="A277" s="5"/>
      <c r="B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4"/>
      <c r="IQ277" s="4"/>
      <c r="IR277" s="4"/>
      <c r="IS277" s="4"/>
      <c r="IT277" s="4"/>
      <c r="IU277" s="4"/>
      <c r="IV277" s="4"/>
    </row>
    <row r="278" spans="1:256" s="30" customFormat="1" ht="15.6" x14ac:dyDescent="0.3">
      <c r="A278" s="5"/>
      <c r="B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4"/>
      <c r="IQ278" s="4"/>
      <c r="IR278" s="4"/>
      <c r="IS278" s="4"/>
      <c r="IT278" s="4"/>
      <c r="IU278" s="4"/>
      <c r="IV278" s="4"/>
    </row>
    <row r="279" spans="1:256" s="30" customFormat="1" ht="15.6" x14ac:dyDescent="0.3">
      <c r="A279" s="5"/>
      <c r="B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4"/>
      <c r="IQ279" s="4"/>
      <c r="IR279" s="4"/>
      <c r="IS279" s="4"/>
      <c r="IT279" s="4"/>
      <c r="IU279" s="4"/>
      <c r="IV279" s="4"/>
    </row>
    <row r="280" spans="1:256" s="30" customFormat="1" ht="15.6" x14ac:dyDescent="0.3">
      <c r="A280" s="5"/>
      <c r="B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4"/>
      <c r="IQ280" s="4"/>
      <c r="IR280" s="4"/>
      <c r="IS280" s="4"/>
      <c r="IT280" s="4"/>
      <c r="IU280" s="4"/>
      <c r="IV280" s="4"/>
    </row>
    <row r="281" spans="1:256" s="30" customFormat="1" ht="15.6" x14ac:dyDescent="0.3">
      <c r="A281" s="5"/>
      <c r="B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4"/>
      <c r="IQ281" s="4"/>
      <c r="IR281" s="4"/>
      <c r="IS281" s="4"/>
      <c r="IT281" s="4"/>
      <c r="IU281" s="4"/>
      <c r="IV281" s="4"/>
    </row>
    <row r="282" spans="1:256" s="30" customFormat="1" ht="15.6" x14ac:dyDescent="0.3">
      <c r="A282" s="5"/>
      <c r="B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4"/>
      <c r="IQ282" s="4"/>
      <c r="IR282" s="4"/>
      <c r="IS282" s="4"/>
      <c r="IT282" s="4"/>
      <c r="IU282" s="4"/>
      <c r="IV282" s="4"/>
    </row>
    <row r="283" spans="1:256" s="30" customFormat="1" ht="15.6" x14ac:dyDescent="0.3">
      <c r="A283" s="5"/>
      <c r="B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4"/>
      <c r="IQ283" s="4"/>
      <c r="IR283" s="4"/>
      <c r="IS283" s="4"/>
      <c r="IT283" s="4"/>
      <c r="IU283" s="4"/>
      <c r="IV283" s="4"/>
    </row>
    <row r="284" spans="1:256" s="30" customFormat="1" ht="15.6" x14ac:dyDescent="0.3">
      <c r="A284" s="5"/>
      <c r="B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4"/>
      <c r="IQ284" s="4"/>
      <c r="IR284" s="4"/>
      <c r="IS284" s="4"/>
      <c r="IT284" s="4"/>
      <c r="IU284" s="4"/>
      <c r="IV284" s="4"/>
    </row>
    <row r="285" spans="1:256" s="30" customFormat="1" ht="15.6" x14ac:dyDescent="0.3">
      <c r="A285" s="5"/>
      <c r="B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4"/>
      <c r="IQ285" s="4"/>
      <c r="IR285" s="4"/>
      <c r="IS285" s="4"/>
      <c r="IT285" s="4"/>
      <c r="IU285" s="4"/>
      <c r="IV285" s="4"/>
    </row>
    <row r="286" spans="1:256" s="30" customFormat="1" ht="15.6" x14ac:dyDescent="0.3">
      <c r="A286" s="5"/>
      <c r="B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4"/>
      <c r="IQ286" s="4"/>
      <c r="IR286" s="4"/>
      <c r="IS286" s="4"/>
      <c r="IT286" s="4"/>
      <c r="IU286" s="4"/>
      <c r="IV286" s="4"/>
    </row>
    <row r="287" spans="1:256" s="30" customFormat="1" ht="15.6" x14ac:dyDescent="0.3">
      <c r="A287" s="5"/>
      <c r="B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4"/>
      <c r="IQ287" s="4"/>
      <c r="IR287" s="4"/>
      <c r="IS287" s="4"/>
      <c r="IT287" s="4"/>
      <c r="IU287" s="4"/>
      <c r="IV287" s="4"/>
    </row>
    <row r="288" spans="1:256" s="30" customFormat="1" ht="15.6" x14ac:dyDescent="0.3">
      <c r="A288" s="5"/>
      <c r="B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4"/>
      <c r="IQ288" s="4"/>
      <c r="IR288" s="4"/>
      <c r="IS288" s="4"/>
      <c r="IT288" s="4"/>
      <c r="IU288" s="4"/>
      <c r="IV288" s="4"/>
    </row>
    <row r="289" spans="1:256" s="30" customFormat="1" ht="15.6" x14ac:dyDescent="0.3">
      <c r="A289" s="5"/>
      <c r="B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4"/>
      <c r="IQ289" s="4"/>
      <c r="IR289" s="4"/>
      <c r="IS289" s="4"/>
      <c r="IT289" s="4"/>
      <c r="IU289" s="4"/>
      <c r="IV289" s="4"/>
    </row>
    <row r="290" spans="1:256" s="30" customFormat="1" ht="15.6" x14ac:dyDescent="0.3">
      <c r="A290" s="5"/>
      <c r="B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4"/>
      <c r="IQ290" s="4"/>
      <c r="IR290" s="4"/>
      <c r="IS290" s="4"/>
      <c r="IT290" s="4"/>
      <c r="IU290" s="4"/>
      <c r="IV290" s="4"/>
    </row>
    <row r="291" spans="1:256" s="30" customFormat="1" ht="15.6" x14ac:dyDescent="0.3">
      <c r="A291" s="5"/>
      <c r="B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4"/>
      <c r="IQ291" s="4"/>
      <c r="IR291" s="4"/>
      <c r="IS291" s="4"/>
      <c r="IT291" s="4"/>
      <c r="IU291" s="4"/>
      <c r="IV291" s="4"/>
    </row>
    <row r="292" spans="1:256" s="30" customFormat="1" ht="15.6" x14ac:dyDescent="0.3">
      <c r="A292" s="5"/>
      <c r="B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4"/>
      <c r="IQ292" s="4"/>
      <c r="IR292" s="4"/>
      <c r="IS292" s="4"/>
      <c r="IT292" s="4"/>
      <c r="IU292" s="4"/>
      <c r="IV292" s="4"/>
    </row>
    <row r="293" spans="1:256" s="30" customFormat="1" ht="15.6" x14ac:dyDescent="0.3">
      <c r="A293" s="5"/>
      <c r="B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4"/>
      <c r="IQ293" s="4"/>
      <c r="IR293" s="4"/>
      <c r="IS293" s="4"/>
      <c r="IT293" s="4"/>
      <c r="IU293" s="4"/>
      <c r="IV293" s="4"/>
    </row>
    <row r="294" spans="1:256" s="30" customFormat="1" ht="15.6" x14ac:dyDescent="0.3">
      <c r="A294" s="5"/>
      <c r="B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4"/>
      <c r="IQ294" s="4"/>
      <c r="IR294" s="4"/>
      <c r="IS294" s="4"/>
      <c r="IT294" s="4"/>
      <c r="IU294" s="4"/>
      <c r="IV294" s="4"/>
    </row>
    <row r="295" spans="1:256" s="30" customFormat="1" ht="15.6" x14ac:dyDescent="0.3">
      <c r="A295" s="5"/>
      <c r="B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4"/>
      <c r="IQ295" s="4"/>
      <c r="IR295" s="4"/>
      <c r="IS295" s="4"/>
      <c r="IT295" s="4"/>
      <c r="IU295" s="4"/>
      <c r="IV295" s="4"/>
    </row>
    <row r="296" spans="1:256" s="30" customFormat="1" ht="15.6" x14ac:dyDescent="0.3">
      <c r="A296" s="5"/>
      <c r="B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4"/>
      <c r="IQ296" s="4"/>
      <c r="IR296" s="4"/>
      <c r="IS296" s="4"/>
      <c r="IT296" s="4"/>
      <c r="IU296" s="4"/>
      <c r="IV296" s="4"/>
    </row>
    <row r="297" spans="1:256" s="30" customFormat="1" ht="15.6" x14ac:dyDescent="0.3">
      <c r="A297" s="5"/>
      <c r="B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4"/>
      <c r="IQ297" s="4"/>
      <c r="IR297" s="4"/>
      <c r="IS297" s="4"/>
      <c r="IT297" s="4"/>
      <c r="IU297" s="4"/>
      <c r="IV297" s="4"/>
    </row>
    <row r="298" spans="1:256" s="30" customFormat="1" ht="15.6" x14ac:dyDescent="0.3">
      <c r="A298" s="5"/>
      <c r="B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4"/>
      <c r="IQ298" s="4"/>
      <c r="IR298" s="4"/>
      <c r="IS298" s="4"/>
      <c r="IT298" s="4"/>
      <c r="IU298" s="4"/>
      <c r="IV298" s="4"/>
    </row>
    <row r="299" spans="1:256" s="30" customFormat="1" ht="15.6" x14ac:dyDescent="0.3">
      <c r="A299" s="5"/>
      <c r="B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4"/>
      <c r="IQ299" s="4"/>
      <c r="IR299" s="4"/>
      <c r="IS299" s="4"/>
      <c r="IT299" s="4"/>
      <c r="IU299" s="4"/>
      <c r="IV299" s="4"/>
    </row>
    <row r="300" spans="1:256" s="30" customFormat="1" ht="15.6" x14ac:dyDescent="0.3">
      <c r="A300" s="5"/>
      <c r="B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4"/>
      <c r="IQ300" s="4"/>
      <c r="IR300" s="4"/>
      <c r="IS300" s="4"/>
      <c r="IT300" s="4"/>
      <c r="IU300" s="4"/>
      <c r="IV300" s="4"/>
    </row>
    <row r="301" spans="1:256" s="30" customFormat="1" ht="15.6" x14ac:dyDescent="0.3">
      <c r="A301" s="5"/>
      <c r="B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4"/>
      <c r="IQ301" s="4"/>
      <c r="IR301" s="4"/>
      <c r="IS301" s="4"/>
      <c r="IT301" s="4"/>
      <c r="IU301" s="4"/>
      <c r="IV301" s="4"/>
    </row>
    <row r="302" spans="1:256" s="30" customFormat="1" ht="15.6" x14ac:dyDescent="0.3">
      <c r="A302" s="5"/>
      <c r="B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4"/>
      <c r="IQ302" s="4"/>
      <c r="IR302" s="4"/>
      <c r="IS302" s="4"/>
      <c r="IT302" s="4"/>
      <c r="IU302" s="4"/>
      <c r="IV302" s="4"/>
    </row>
    <row r="303" spans="1:256" s="30" customFormat="1" ht="15.6" x14ac:dyDescent="0.3">
      <c r="A303" s="5"/>
      <c r="B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4"/>
      <c r="IQ303" s="4"/>
      <c r="IR303" s="4"/>
      <c r="IS303" s="4"/>
      <c r="IT303" s="4"/>
      <c r="IU303" s="4"/>
      <c r="IV303" s="4"/>
    </row>
    <row r="304" spans="1:256" s="30" customFormat="1" ht="15.6" x14ac:dyDescent="0.3">
      <c r="A304" s="5"/>
      <c r="B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4"/>
      <c r="IQ304" s="4"/>
      <c r="IR304" s="4"/>
      <c r="IS304" s="4"/>
      <c r="IT304" s="4"/>
      <c r="IU304" s="4"/>
      <c r="IV304" s="4"/>
    </row>
    <row r="305" spans="1:256" s="30" customFormat="1" ht="15.6" x14ac:dyDescent="0.3">
      <c r="A305" s="5"/>
      <c r="B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4"/>
      <c r="IQ305" s="4"/>
      <c r="IR305" s="4"/>
      <c r="IS305" s="4"/>
      <c r="IT305" s="4"/>
      <c r="IU305" s="4"/>
      <c r="IV305" s="4"/>
    </row>
    <row r="306" spans="1:256" s="30" customFormat="1" ht="15.6" x14ac:dyDescent="0.3">
      <c r="A306" s="5"/>
      <c r="B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4"/>
      <c r="IQ306" s="4"/>
      <c r="IR306" s="4"/>
      <c r="IS306" s="4"/>
      <c r="IT306" s="4"/>
      <c r="IU306" s="4"/>
      <c r="IV306" s="4"/>
    </row>
    <row r="307" spans="1:256" s="30" customFormat="1" ht="15.6" x14ac:dyDescent="0.3">
      <c r="A307" s="5"/>
      <c r="B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4"/>
      <c r="IQ307" s="4"/>
      <c r="IR307" s="4"/>
      <c r="IS307" s="4"/>
      <c r="IT307" s="4"/>
      <c r="IU307" s="4"/>
      <c r="IV307" s="4"/>
    </row>
    <row r="308" spans="1:256" s="30" customFormat="1" ht="15.6" x14ac:dyDescent="0.3">
      <c r="A308" s="5"/>
      <c r="B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4"/>
      <c r="IQ308" s="4"/>
      <c r="IR308" s="4"/>
      <c r="IS308" s="4"/>
      <c r="IT308" s="4"/>
      <c r="IU308" s="4"/>
      <c r="IV308" s="4"/>
    </row>
    <row r="309" spans="1:256" s="30" customFormat="1" ht="15.6" x14ac:dyDescent="0.3">
      <c r="A309" s="5"/>
      <c r="B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4"/>
      <c r="IQ309" s="4"/>
      <c r="IR309" s="4"/>
      <c r="IS309" s="4"/>
      <c r="IT309" s="4"/>
      <c r="IU309" s="4"/>
      <c r="IV309" s="4"/>
    </row>
    <row r="310" spans="1:256" s="30" customFormat="1" ht="15.6" x14ac:dyDescent="0.3">
      <c r="A310" s="5"/>
      <c r="B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4"/>
      <c r="IQ310" s="4"/>
      <c r="IR310" s="4"/>
      <c r="IS310" s="4"/>
      <c r="IT310" s="4"/>
      <c r="IU310" s="4"/>
      <c r="IV310" s="4"/>
    </row>
    <row r="311" spans="1:256" s="30" customFormat="1" ht="15.6" x14ac:dyDescent="0.3">
      <c r="A311" s="5"/>
      <c r="B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4"/>
      <c r="IQ311" s="4"/>
      <c r="IR311" s="4"/>
      <c r="IS311" s="4"/>
      <c r="IT311" s="4"/>
      <c r="IU311" s="4"/>
      <c r="IV311" s="4"/>
    </row>
    <row r="312" spans="1:256" s="30" customFormat="1" ht="15.6" x14ac:dyDescent="0.3">
      <c r="A312" s="5"/>
      <c r="B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4"/>
      <c r="IQ312" s="4"/>
      <c r="IR312" s="4"/>
      <c r="IS312" s="4"/>
      <c r="IT312" s="4"/>
      <c r="IU312" s="4"/>
      <c r="IV312" s="4"/>
    </row>
    <row r="313" spans="1:256" s="30" customFormat="1" ht="15.6" x14ac:dyDescent="0.3">
      <c r="A313" s="5"/>
      <c r="B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4"/>
      <c r="IQ313" s="4"/>
      <c r="IR313" s="4"/>
      <c r="IS313" s="4"/>
      <c r="IT313" s="4"/>
      <c r="IU313" s="4"/>
      <c r="IV313" s="4"/>
    </row>
    <row r="314" spans="1:256" s="30" customFormat="1" ht="15.6" x14ac:dyDescent="0.3">
      <c r="A314" s="5"/>
      <c r="B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4"/>
      <c r="IQ314" s="4"/>
      <c r="IR314" s="4"/>
      <c r="IS314" s="4"/>
      <c r="IT314" s="4"/>
      <c r="IU314" s="4"/>
      <c r="IV314" s="4"/>
    </row>
    <row r="315" spans="1:256" s="30" customFormat="1" ht="15.6" x14ac:dyDescent="0.3">
      <c r="A315" s="5"/>
      <c r="B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4"/>
      <c r="IQ315" s="4"/>
      <c r="IR315" s="4"/>
      <c r="IS315" s="4"/>
      <c r="IT315" s="4"/>
      <c r="IU315" s="4"/>
      <c r="IV315" s="4"/>
    </row>
    <row r="316" spans="1:256" s="30" customFormat="1" ht="15.6" x14ac:dyDescent="0.3">
      <c r="A316" s="5"/>
      <c r="B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4"/>
      <c r="IQ316" s="4"/>
      <c r="IR316" s="4"/>
      <c r="IS316" s="4"/>
      <c r="IT316" s="4"/>
      <c r="IU316" s="4"/>
      <c r="IV316" s="4"/>
    </row>
    <row r="317" spans="1:256" s="30" customFormat="1" ht="15.6" x14ac:dyDescent="0.3">
      <c r="A317" s="5"/>
      <c r="B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4"/>
      <c r="IQ317" s="4"/>
      <c r="IR317" s="4"/>
      <c r="IS317" s="4"/>
      <c r="IT317" s="4"/>
      <c r="IU317" s="4"/>
      <c r="IV317" s="4"/>
    </row>
    <row r="318" spans="1:256" s="30" customFormat="1" ht="15.6" x14ac:dyDescent="0.3">
      <c r="A318" s="5"/>
      <c r="B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4"/>
      <c r="IQ318" s="4"/>
      <c r="IR318" s="4"/>
      <c r="IS318" s="4"/>
      <c r="IT318" s="4"/>
      <c r="IU318" s="4"/>
      <c r="IV318" s="4"/>
    </row>
    <row r="319" spans="1:256" s="30" customFormat="1" ht="15.6" x14ac:dyDescent="0.3">
      <c r="A319" s="5"/>
      <c r="B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4"/>
      <c r="IQ319" s="4"/>
      <c r="IR319" s="4"/>
      <c r="IS319" s="4"/>
      <c r="IT319" s="4"/>
      <c r="IU319" s="4"/>
      <c r="IV319" s="4"/>
    </row>
    <row r="320" spans="1:256" s="30" customFormat="1" ht="15.6" x14ac:dyDescent="0.3">
      <c r="A320" s="5"/>
      <c r="B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4"/>
      <c r="IQ320" s="4"/>
      <c r="IR320" s="4"/>
      <c r="IS320" s="4"/>
      <c r="IT320" s="4"/>
      <c r="IU320" s="4"/>
      <c r="IV320" s="4"/>
    </row>
    <row r="321" spans="1:256" s="30" customFormat="1" ht="15.6" x14ac:dyDescent="0.3">
      <c r="A321" s="5"/>
      <c r="B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4"/>
      <c r="IQ321" s="4"/>
      <c r="IR321" s="4"/>
      <c r="IS321" s="4"/>
      <c r="IT321" s="4"/>
      <c r="IU321" s="4"/>
      <c r="IV321" s="4"/>
    </row>
    <row r="322" spans="1:256" s="30" customFormat="1" ht="15.6" x14ac:dyDescent="0.3">
      <c r="A322" s="5"/>
      <c r="B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4"/>
      <c r="IQ322" s="4"/>
      <c r="IR322" s="4"/>
      <c r="IS322" s="4"/>
      <c r="IT322" s="4"/>
      <c r="IU322" s="4"/>
      <c r="IV322" s="4"/>
    </row>
    <row r="323" spans="1:256" s="30" customFormat="1" ht="15.6" x14ac:dyDescent="0.3">
      <c r="A323" s="5"/>
      <c r="B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4"/>
      <c r="IQ323" s="4"/>
      <c r="IR323" s="4"/>
      <c r="IS323" s="4"/>
      <c r="IT323" s="4"/>
      <c r="IU323" s="4"/>
      <c r="IV323" s="4"/>
    </row>
    <row r="324" spans="1:256" s="30" customFormat="1" ht="15.6" x14ac:dyDescent="0.3">
      <c r="A324" s="5"/>
      <c r="B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4"/>
      <c r="IQ324" s="4"/>
      <c r="IR324" s="4"/>
      <c r="IS324" s="4"/>
      <c r="IT324" s="4"/>
      <c r="IU324" s="4"/>
      <c r="IV324" s="4"/>
    </row>
    <row r="325" spans="1:256" s="30" customFormat="1" ht="15.6" x14ac:dyDescent="0.3">
      <c r="A325" s="5"/>
      <c r="B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4"/>
      <c r="IQ325" s="4"/>
      <c r="IR325" s="4"/>
      <c r="IS325" s="4"/>
      <c r="IT325" s="4"/>
      <c r="IU325" s="4"/>
      <c r="IV325" s="4"/>
    </row>
    <row r="326" spans="1:256" s="30" customFormat="1" ht="15.6" x14ac:dyDescent="0.3">
      <c r="A326" s="5"/>
      <c r="B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4"/>
      <c r="IQ326" s="4"/>
      <c r="IR326" s="4"/>
      <c r="IS326" s="4"/>
      <c r="IT326" s="4"/>
      <c r="IU326" s="4"/>
      <c r="IV326" s="4"/>
    </row>
    <row r="327" spans="1:256" s="30" customFormat="1" ht="15.6" x14ac:dyDescent="0.3">
      <c r="A327" s="5"/>
      <c r="B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4"/>
      <c r="IQ327" s="4"/>
      <c r="IR327" s="4"/>
      <c r="IS327" s="4"/>
      <c r="IT327" s="4"/>
      <c r="IU327" s="4"/>
      <c r="IV327" s="4"/>
    </row>
    <row r="328" spans="1:256" s="30" customFormat="1" ht="15.6" x14ac:dyDescent="0.3">
      <c r="A328" s="5"/>
      <c r="B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4"/>
      <c r="IQ328" s="4"/>
      <c r="IR328" s="4"/>
      <c r="IS328" s="4"/>
      <c r="IT328" s="4"/>
      <c r="IU328" s="4"/>
      <c r="IV328" s="4"/>
    </row>
    <row r="329" spans="1:256" s="30" customFormat="1" ht="15.6" x14ac:dyDescent="0.3">
      <c r="A329" s="5"/>
      <c r="B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4"/>
      <c r="IQ329" s="4"/>
      <c r="IR329" s="4"/>
      <c r="IS329" s="4"/>
      <c r="IT329" s="4"/>
      <c r="IU329" s="4"/>
      <c r="IV329" s="4"/>
    </row>
    <row r="330" spans="1:256" s="30" customFormat="1" ht="15.6" x14ac:dyDescent="0.3">
      <c r="A330" s="5"/>
      <c r="B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4"/>
      <c r="IQ330" s="4"/>
      <c r="IR330" s="4"/>
      <c r="IS330" s="4"/>
      <c r="IT330" s="4"/>
      <c r="IU330" s="4"/>
      <c r="IV330" s="4"/>
    </row>
    <row r="331" spans="1:256" s="30" customFormat="1" ht="15.6" x14ac:dyDescent="0.3">
      <c r="A331" s="5"/>
      <c r="B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4"/>
      <c r="IQ331" s="4"/>
      <c r="IR331" s="4"/>
      <c r="IS331" s="4"/>
      <c r="IT331" s="4"/>
      <c r="IU331" s="4"/>
      <c r="IV331" s="4"/>
    </row>
    <row r="332" spans="1:256" s="30" customFormat="1" ht="15.6" x14ac:dyDescent="0.3">
      <c r="A332" s="5"/>
      <c r="B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4"/>
      <c r="IQ332" s="4"/>
      <c r="IR332" s="4"/>
      <c r="IS332" s="4"/>
      <c r="IT332" s="4"/>
      <c r="IU332" s="4"/>
      <c r="IV332" s="4"/>
    </row>
    <row r="333" spans="1:256" s="30" customFormat="1" ht="15.6" x14ac:dyDescent="0.3">
      <c r="A333" s="5"/>
      <c r="B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4"/>
      <c r="IQ333" s="4"/>
      <c r="IR333" s="4"/>
      <c r="IS333" s="4"/>
      <c r="IT333" s="4"/>
      <c r="IU333" s="4"/>
      <c r="IV333" s="4"/>
    </row>
    <row r="334" spans="1:256" s="30" customFormat="1" ht="15.6" x14ac:dyDescent="0.3">
      <c r="A334" s="5"/>
      <c r="B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4"/>
      <c r="IQ334" s="4"/>
      <c r="IR334" s="4"/>
      <c r="IS334" s="4"/>
      <c r="IT334" s="4"/>
      <c r="IU334" s="4"/>
      <c r="IV334" s="4"/>
    </row>
    <row r="335" spans="1:256" s="30" customFormat="1" ht="15.6" x14ac:dyDescent="0.3">
      <c r="A335" s="5"/>
      <c r="B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4"/>
      <c r="IQ335" s="4"/>
      <c r="IR335" s="4"/>
      <c r="IS335" s="4"/>
      <c r="IT335" s="4"/>
      <c r="IU335" s="4"/>
      <c r="IV335" s="4"/>
    </row>
    <row r="336" spans="1:256" s="30" customFormat="1" ht="15.6" x14ac:dyDescent="0.3">
      <c r="A336" s="5"/>
      <c r="B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4"/>
      <c r="IQ336" s="4"/>
      <c r="IR336" s="4"/>
      <c r="IS336" s="4"/>
      <c r="IT336" s="4"/>
      <c r="IU336" s="4"/>
      <c r="IV336" s="4"/>
    </row>
    <row r="337" spans="1:256" s="30" customFormat="1" ht="15.6" x14ac:dyDescent="0.3">
      <c r="A337" s="5"/>
      <c r="B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4"/>
      <c r="IQ337" s="4"/>
      <c r="IR337" s="4"/>
      <c r="IS337" s="4"/>
      <c r="IT337" s="4"/>
      <c r="IU337" s="4"/>
      <c r="IV337" s="4"/>
    </row>
    <row r="338" spans="1:256" s="30" customFormat="1" ht="15.6" x14ac:dyDescent="0.3">
      <c r="A338" s="5"/>
      <c r="B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4"/>
      <c r="IQ338" s="4"/>
      <c r="IR338" s="4"/>
      <c r="IS338" s="4"/>
      <c r="IT338" s="4"/>
      <c r="IU338" s="4"/>
      <c r="IV338" s="4"/>
    </row>
    <row r="339" spans="1:256" s="30" customFormat="1" ht="15.6" x14ac:dyDescent="0.3">
      <c r="A339" s="5"/>
      <c r="B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4"/>
      <c r="IQ339" s="4"/>
      <c r="IR339" s="4"/>
      <c r="IS339" s="4"/>
      <c r="IT339" s="4"/>
      <c r="IU339" s="4"/>
      <c r="IV339" s="4"/>
    </row>
    <row r="340" spans="1:256" s="30" customFormat="1" ht="15.6" x14ac:dyDescent="0.3">
      <c r="A340" s="5"/>
      <c r="B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4"/>
      <c r="IQ340" s="4"/>
      <c r="IR340" s="4"/>
      <c r="IS340" s="4"/>
      <c r="IT340" s="4"/>
      <c r="IU340" s="4"/>
      <c r="IV340" s="4"/>
    </row>
    <row r="341" spans="1:256" s="30" customFormat="1" ht="15.6" x14ac:dyDescent="0.3">
      <c r="A341" s="5"/>
      <c r="B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4"/>
      <c r="IQ341" s="4"/>
      <c r="IR341" s="4"/>
      <c r="IS341" s="4"/>
      <c r="IT341" s="4"/>
      <c r="IU341" s="4"/>
      <c r="IV341" s="4"/>
    </row>
    <row r="342" spans="1:256" s="30" customFormat="1" ht="15.6" x14ac:dyDescent="0.3">
      <c r="A342" s="5"/>
      <c r="B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4"/>
      <c r="IQ342" s="4"/>
      <c r="IR342" s="4"/>
      <c r="IS342" s="4"/>
      <c r="IT342" s="4"/>
      <c r="IU342" s="4"/>
      <c r="IV342" s="4"/>
    </row>
    <row r="343" spans="1:256" s="30" customFormat="1" ht="15.6" x14ac:dyDescent="0.3">
      <c r="A343" s="5"/>
      <c r="B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4"/>
      <c r="IQ343" s="4"/>
      <c r="IR343" s="4"/>
      <c r="IS343" s="4"/>
      <c r="IT343" s="4"/>
      <c r="IU343" s="4"/>
      <c r="IV343" s="4"/>
    </row>
    <row r="344" spans="1:256" s="30" customFormat="1" ht="15.6" x14ac:dyDescent="0.3">
      <c r="A344" s="5"/>
      <c r="B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4"/>
      <c r="IQ344" s="4"/>
      <c r="IR344" s="4"/>
      <c r="IS344" s="4"/>
      <c r="IT344" s="4"/>
      <c r="IU344" s="4"/>
      <c r="IV344" s="4"/>
    </row>
    <row r="345" spans="1:256" s="30" customFormat="1" ht="15.6" x14ac:dyDescent="0.3">
      <c r="A345" s="5"/>
      <c r="B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4"/>
      <c r="IQ345" s="4"/>
      <c r="IR345" s="4"/>
      <c r="IS345" s="4"/>
      <c r="IT345" s="4"/>
      <c r="IU345" s="4"/>
      <c r="IV345" s="4"/>
    </row>
    <row r="346" spans="1:256" s="30" customFormat="1" ht="15.6" x14ac:dyDescent="0.3">
      <c r="A346" s="5"/>
      <c r="B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4"/>
      <c r="IQ346" s="4"/>
      <c r="IR346" s="4"/>
      <c r="IS346" s="4"/>
      <c r="IT346" s="4"/>
      <c r="IU346" s="4"/>
      <c r="IV346" s="4"/>
    </row>
    <row r="347" spans="1:256" s="30" customFormat="1" ht="15.6" x14ac:dyDescent="0.3">
      <c r="A347" s="5"/>
      <c r="B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4"/>
      <c r="IQ347" s="4"/>
      <c r="IR347" s="4"/>
      <c r="IS347" s="4"/>
      <c r="IT347" s="4"/>
      <c r="IU347" s="4"/>
      <c r="IV347" s="4"/>
    </row>
    <row r="348" spans="1:256" s="30" customFormat="1" ht="15.6" x14ac:dyDescent="0.3">
      <c r="A348" s="5"/>
      <c r="B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4"/>
      <c r="IQ348" s="4"/>
      <c r="IR348" s="4"/>
      <c r="IS348" s="4"/>
      <c r="IT348" s="4"/>
      <c r="IU348" s="4"/>
      <c r="IV348" s="4"/>
    </row>
    <row r="349" spans="1:256" s="30" customFormat="1" ht="15.6" x14ac:dyDescent="0.3">
      <c r="A349" s="5"/>
      <c r="B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4"/>
      <c r="IQ349" s="4"/>
      <c r="IR349" s="4"/>
      <c r="IS349" s="4"/>
      <c r="IT349" s="4"/>
      <c r="IU349" s="4"/>
      <c r="IV349" s="4"/>
    </row>
    <row r="350" spans="1:256" s="30" customFormat="1" ht="15.6" x14ac:dyDescent="0.3">
      <c r="A350" s="5"/>
      <c r="B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4"/>
      <c r="IQ350" s="4"/>
      <c r="IR350" s="4"/>
      <c r="IS350" s="4"/>
      <c r="IT350" s="4"/>
      <c r="IU350" s="4"/>
      <c r="IV350" s="4"/>
    </row>
    <row r="351" spans="1:256" s="30" customFormat="1" ht="15.6" x14ac:dyDescent="0.3">
      <c r="A351" s="5"/>
      <c r="B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4"/>
      <c r="IQ351" s="4"/>
      <c r="IR351" s="4"/>
      <c r="IS351" s="4"/>
      <c r="IT351" s="4"/>
      <c r="IU351" s="4"/>
      <c r="IV351" s="4"/>
    </row>
    <row r="352" spans="1:256" s="30" customFormat="1" ht="15.6" x14ac:dyDescent="0.3">
      <c r="A352" s="5"/>
      <c r="B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4"/>
      <c r="IQ352" s="4"/>
      <c r="IR352" s="4"/>
      <c r="IS352" s="4"/>
      <c r="IT352" s="4"/>
      <c r="IU352" s="4"/>
      <c r="IV352" s="4"/>
    </row>
    <row r="353" spans="1:256" s="30" customFormat="1" ht="15.6" x14ac:dyDescent="0.3">
      <c r="A353" s="5"/>
      <c r="B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4"/>
      <c r="IQ353" s="4"/>
      <c r="IR353" s="4"/>
      <c r="IS353" s="4"/>
      <c r="IT353" s="4"/>
      <c r="IU353" s="4"/>
      <c r="IV353" s="4"/>
    </row>
    <row r="354" spans="1:256" s="30" customFormat="1" ht="15.6" x14ac:dyDescent="0.3">
      <c r="A354" s="5"/>
      <c r="B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4"/>
      <c r="IQ354" s="4"/>
      <c r="IR354" s="4"/>
      <c r="IS354" s="4"/>
      <c r="IT354" s="4"/>
      <c r="IU354" s="4"/>
      <c r="IV354" s="4"/>
    </row>
    <row r="355" spans="1:256" s="30" customFormat="1" ht="15.6" x14ac:dyDescent="0.3">
      <c r="A355" s="5"/>
      <c r="B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4"/>
      <c r="IQ355" s="4"/>
      <c r="IR355" s="4"/>
      <c r="IS355" s="4"/>
      <c r="IT355" s="4"/>
      <c r="IU355" s="4"/>
      <c r="IV355" s="4"/>
    </row>
    <row r="356" spans="1:256" s="30" customFormat="1" ht="15.6" x14ac:dyDescent="0.3">
      <c r="A356" s="5"/>
      <c r="B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4"/>
      <c r="IQ356" s="4"/>
      <c r="IR356" s="4"/>
      <c r="IS356" s="4"/>
      <c r="IT356" s="4"/>
      <c r="IU356" s="4"/>
      <c r="IV356" s="4"/>
    </row>
    <row r="357" spans="1:256" s="30" customFormat="1" ht="15.6" x14ac:dyDescent="0.3">
      <c r="A357" s="5"/>
      <c r="B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4"/>
      <c r="IQ357" s="4"/>
      <c r="IR357" s="4"/>
      <c r="IS357" s="4"/>
      <c r="IT357" s="4"/>
      <c r="IU357" s="4"/>
      <c r="IV357" s="4"/>
    </row>
    <row r="358" spans="1:256" s="30" customFormat="1" ht="15.6" x14ac:dyDescent="0.3">
      <c r="A358" s="5"/>
      <c r="B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4"/>
      <c r="IQ358" s="4"/>
      <c r="IR358" s="4"/>
      <c r="IS358" s="4"/>
      <c r="IT358" s="4"/>
      <c r="IU358" s="4"/>
      <c r="IV358" s="4"/>
    </row>
    <row r="359" spans="1:256" s="30" customFormat="1" ht="15.6" x14ac:dyDescent="0.3">
      <c r="A359" s="5"/>
      <c r="B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4"/>
      <c r="IQ359" s="4"/>
      <c r="IR359" s="4"/>
      <c r="IS359" s="4"/>
      <c r="IT359" s="4"/>
      <c r="IU359" s="4"/>
      <c r="IV359" s="4"/>
    </row>
    <row r="360" spans="1:256" s="30" customFormat="1" ht="15.6" x14ac:dyDescent="0.3">
      <c r="A360" s="5"/>
      <c r="B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4"/>
      <c r="IQ360" s="4"/>
      <c r="IR360" s="4"/>
      <c r="IS360" s="4"/>
      <c r="IT360" s="4"/>
      <c r="IU360" s="4"/>
      <c r="IV360" s="4"/>
    </row>
    <row r="361" spans="1:256" s="30" customFormat="1" ht="15.6" x14ac:dyDescent="0.3">
      <c r="A361" s="5"/>
      <c r="B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4"/>
      <c r="IQ361" s="4"/>
      <c r="IR361" s="4"/>
      <c r="IS361" s="4"/>
      <c r="IT361" s="4"/>
      <c r="IU361" s="4"/>
      <c r="IV361" s="4"/>
    </row>
    <row r="362" spans="1:256" s="30" customFormat="1" ht="15.6" x14ac:dyDescent="0.3">
      <c r="A362" s="5"/>
      <c r="B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4"/>
      <c r="IQ362" s="4"/>
      <c r="IR362" s="4"/>
      <c r="IS362" s="4"/>
      <c r="IT362" s="4"/>
      <c r="IU362" s="4"/>
      <c r="IV362" s="4"/>
    </row>
    <row r="363" spans="1:256" s="30" customFormat="1" ht="15.6" x14ac:dyDescent="0.3">
      <c r="A363" s="5"/>
      <c r="B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4"/>
      <c r="IQ363" s="4"/>
      <c r="IR363" s="4"/>
      <c r="IS363" s="4"/>
      <c r="IT363" s="4"/>
      <c r="IU363" s="4"/>
      <c r="IV363" s="4"/>
    </row>
    <row r="364" spans="1:256" s="30" customFormat="1" ht="15.6" x14ac:dyDescent="0.3">
      <c r="A364" s="5"/>
      <c r="B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4"/>
      <c r="IQ364" s="4"/>
      <c r="IR364" s="4"/>
      <c r="IS364" s="4"/>
      <c r="IT364" s="4"/>
      <c r="IU364" s="4"/>
      <c r="IV364" s="4"/>
    </row>
    <row r="365" spans="1:256" s="30" customFormat="1" ht="15.6" x14ac:dyDescent="0.3">
      <c r="A365" s="5"/>
      <c r="B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4"/>
      <c r="IQ365" s="4"/>
      <c r="IR365" s="4"/>
      <c r="IS365" s="4"/>
      <c r="IT365" s="4"/>
      <c r="IU365" s="4"/>
      <c r="IV365" s="4"/>
    </row>
    <row r="366" spans="1:256" s="30" customFormat="1" ht="15.6" x14ac:dyDescent="0.3">
      <c r="A366" s="5"/>
      <c r="B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4"/>
      <c r="IQ366" s="4"/>
      <c r="IR366" s="4"/>
      <c r="IS366" s="4"/>
      <c r="IT366" s="4"/>
      <c r="IU366" s="4"/>
      <c r="IV366" s="4"/>
    </row>
    <row r="367" spans="1:256" s="30" customFormat="1" ht="15.6" x14ac:dyDescent="0.3">
      <c r="A367" s="5"/>
      <c r="B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4"/>
      <c r="IQ367" s="4"/>
      <c r="IR367" s="4"/>
      <c r="IS367" s="4"/>
      <c r="IT367" s="4"/>
      <c r="IU367" s="4"/>
      <c r="IV367" s="4"/>
    </row>
    <row r="368" spans="1:256" s="30" customFormat="1" ht="15.6" x14ac:dyDescent="0.3">
      <c r="A368" s="5"/>
      <c r="B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4"/>
      <c r="IQ368" s="4"/>
      <c r="IR368" s="4"/>
      <c r="IS368" s="4"/>
      <c r="IT368" s="4"/>
      <c r="IU368" s="4"/>
      <c r="IV368" s="4"/>
    </row>
    <row r="369" spans="1:256" s="30" customFormat="1" ht="15.6" x14ac:dyDescent="0.3">
      <c r="A369" s="5"/>
      <c r="B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4"/>
      <c r="IQ369" s="4"/>
      <c r="IR369" s="4"/>
      <c r="IS369" s="4"/>
      <c r="IT369" s="4"/>
      <c r="IU369" s="4"/>
      <c r="IV369" s="4"/>
    </row>
    <row r="370" spans="1:256" s="30" customFormat="1" ht="15.6" x14ac:dyDescent="0.3">
      <c r="A370" s="5"/>
      <c r="B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4"/>
      <c r="IQ370" s="4"/>
      <c r="IR370" s="4"/>
      <c r="IS370" s="4"/>
      <c r="IT370" s="4"/>
      <c r="IU370" s="4"/>
      <c r="IV370" s="4"/>
    </row>
    <row r="371" spans="1:256" s="30" customFormat="1" ht="15.6" x14ac:dyDescent="0.3">
      <c r="A371" s="5"/>
      <c r="B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4"/>
      <c r="IQ371" s="4"/>
      <c r="IR371" s="4"/>
      <c r="IS371" s="4"/>
      <c r="IT371" s="4"/>
      <c r="IU371" s="4"/>
      <c r="IV371" s="4"/>
    </row>
    <row r="372" spans="1:256" s="30" customFormat="1" ht="15.6" x14ac:dyDescent="0.3">
      <c r="A372" s="5"/>
      <c r="B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4"/>
      <c r="IQ372" s="4"/>
      <c r="IR372" s="4"/>
      <c r="IS372" s="4"/>
      <c r="IT372" s="4"/>
      <c r="IU372" s="4"/>
      <c r="IV372" s="4"/>
    </row>
    <row r="373" spans="1:256" s="30" customFormat="1" ht="15.6" x14ac:dyDescent="0.3">
      <c r="A373" s="5"/>
      <c r="B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4"/>
      <c r="IQ373" s="4"/>
      <c r="IR373" s="4"/>
      <c r="IS373" s="4"/>
      <c r="IT373" s="4"/>
      <c r="IU373" s="4"/>
      <c r="IV373" s="4"/>
    </row>
    <row r="374" spans="1:256" s="30" customFormat="1" ht="15.6" x14ac:dyDescent="0.3">
      <c r="A374" s="5"/>
      <c r="B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4"/>
      <c r="IQ374" s="4"/>
      <c r="IR374" s="4"/>
      <c r="IS374" s="4"/>
      <c r="IT374" s="4"/>
      <c r="IU374" s="4"/>
      <c r="IV374" s="4"/>
    </row>
    <row r="375" spans="1:256" s="30" customFormat="1" ht="15.6" x14ac:dyDescent="0.3">
      <c r="A375" s="5"/>
      <c r="B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4"/>
      <c r="IQ375" s="4"/>
      <c r="IR375" s="4"/>
      <c r="IS375" s="4"/>
      <c r="IT375" s="4"/>
      <c r="IU375" s="4"/>
      <c r="IV375" s="4"/>
    </row>
    <row r="376" spans="1:256" s="30" customFormat="1" ht="15.6" x14ac:dyDescent="0.3">
      <c r="A376" s="5"/>
      <c r="B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4"/>
      <c r="IQ376" s="4"/>
      <c r="IR376" s="4"/>
      <c r="IS376" s="4"/>
      <c r="IT376" s="4"/>
      <c r="IU376" s="4"/>
      <c r="IV376" s="4"/>
    </row>
    <row r="377" spans="1:256" s="30" customFormat="1" ht="15.6" x14ac:dyDescent="0.3">
      <c r="A377" s="5"/>
      <c r="B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4"/>
      <c r="IQ377" s="4"/>
      <c r="IR377" s="4"/>
      <c r="IS377" s="4"/>
      <c r="IT377" s="4"/>
      <c r="IU377" s="4"/>
      <c r="IV377" s="4"/>
    </row>
    <row r="378" spans="1:256" s="30" customFormat="1" ht="15.6" x14ac:dyDescent="0.3">
      <c r="A378" s="5"/>
      <c r="B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4"/>
      <c r="IQ378" s="4"/>
      <c r="IR378" s="4"/>
      <c r="IS378" s="4"/>
      <c r="IT378" s="4"/>
      <c r="IU378" s="4"/>
      <c r="IV378" s="4"/>
    </row>
    <row r="379" spans="1:256" s="30" customFormat="1" ht="15.6" x14ac:dyDescent="0.3">
      <c r="A379" s="5"/>
      <c r="B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4"/>
      <c r="IQ379" s="4"/>
      <c r="IR379" s="4"/>
      <c r="IS379" s="4"/>
      <c r="IT379" s="4"/>
      <c r="IU379" s="4"/>
      <c r="IV379" s="4"/>
    </row>
    <row r="380" spans="1:256" s="30" customFormat="1" ht="15.6" x14ac:dyDescent="0.3">
      <c r="A380" s="5"/>
      <c r="B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4"/>
      <c r="IQ380" s="4"/>
      <c r="IR380" s="4"/>
      <c r="IS380" s="4"/>
      <c r="IT380" s="4"/>
      <c r="IU380" s="4"/>
      <c r="IV380" s="4"/>
    </row>
    <row r="381" spans="1:256" s="30" customFormat="1" ht="15.6" x14ac:dyDescent="0.3">
      <c r="A381" s="5"/>
      <c r="B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4"/>
      <c r="IQ381" s="4"/>
      <c r="IR381" s="4"/>
      <c r="IS381" s="4"/>
      <c r="IT381" s="4"/>
      <c r="IU381" s="4"/>
      <c r="IV381" s="4"/>
    </row>
    <row r="382" spans="1:256" s="30" customFormat="1" ht="15.6" x14ac:dyDescent="0.3">
      <c r="A382" s="5"/>
      <c r="B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4"/>
      <c r="IQ382" s="4"/>
      <c r="IR382" s="4"/>
      <c r="IS382" s="4"/>
      <c r="IT382" s="4"/>
      <c r="IU382" s="4"/>
      <c r="IV382" s="4"/>
    </row>
    <row r="383" spans="1:256" s="30" customFormat="1" ht="15.6" x14ac:dyDescent="0.3">
      <c r="A383" s="5"/>
      <c r="B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4"/>
      <c r="IQ383" s="4"/>
      <c r="IR383" s="4"/>
      <c r="IS383" s="4"/>
      <c r="IT383" s="4"/>
      <c r="IU383" s="4"/>
      <c r="IV383" s="4"/>
    </row>
    <row r="384" spans="1:256" s="30" customFormat="1" ht="15.6" x14ac:dyDescent="0.3">
      <c r="A384" s="5"/>
      <c r="B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4"/>
      <c r="IQ384" s="4"/>
      <c r="IR384" s="4"/>
      <c r="IS384" s="4"/>
      <c r="IT384" s="4"/>
      <c r="IU384" s="4"/>
      <c r="IV384" s="4"/>
    </row>
    <row r="385" spans="1:256" s="30" customFormat="1" ht="15.6" x14ac:dyDescent="0.3">
      <c r="A385" s="5"/>
      <c r="B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4"/>
      <c r="IQ385" s="4"/>
      <c r="IR385" s="4"/>
      <c r="IS385" s="4"/>
      <c r="IT385" s="4"/>
      <c r="IU385" s="4"/>
      <c r="IV385" s="4"/>
    </row>
    <row r="386" spans="1:256" s="30" customFormat="1" ht="15.6" x14ac:dyDescent="0.3">
      <c r="A386" s="5"/>
      <c r="B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4"/>
      <c r="IQ386" s="4"/>
      <c r="IR386" s="4"/>
      <c r="IS386" s="4"/>
      <c r="IT386" s="4"/>
      <c r="IU386" s="4"/>
      <c r="IV386" s="4"/>
    </row>
    <row r="387" spans="1:256" s="30" customFormat="1" ht="15.6" x14ac:dyDescent="0.3">
      <c r="A387" s="5"/>
      <c r="B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4"/>
      <c r="IQ387" s="4"/>
      <c r="IR387" s="4"/>
      <c r="IS387" s="4"/>
      <c r="IT387" s="4"/>
      <c r="IU387" s="4"/>
      <c r="IV387" s="4"/>
    </row>
    <row r="388" spans="1:256" s="30" customFormat="1" ht="15.6" x14ac:dyDescent="0.3">
      <c r="A388" s="5"/>
      <c r="B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4"/>
      <c r="IQ388" s="4"/>
      <c r="IR388" s="4"/>
      <c r="IS388" s="4"/>
      <c r="IT388" s="4"/>
      <c r="IU388" s="4"/>
      <c r="IV388" s="4"/>
    </row>
    <row r="389" spans="1:256" s="30" customFormat="1" ht="15.6" x14ac:dyDescent="0.3">
      <c r="A389" s="5"/>
      <c r="B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4"/>
      <c r="IQ389" s="4"/>
      <c r="IR389" s="4"/>
      <c r="IS389" s="4"/>
      <c r="IT389" s="4"/>
      <c r="IU389" s="4"/>
      <c r="IV389" s="4"/>
    </row>
    <row r="390" spans="1:256" s="30" customFormat="1" ht="15.6" x14ac:dyDescent="0.3">
      <c r="A390" s="5"/>
      <c r="B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4"/>
      <c r="IQ390" s="4"/>
      <c r="IR390" s="4"/>
      <c r="IS390" s="4"/>
      <c r="IT390" s="4"/>
      <c r="IU390" s="4"/>
      <c r="IV390" s="4"/>
    </row>
    <row r="391" spans="1:256" s="30" customFormat="1" ht="15.6" x14ac:dyDescent="0.3">
      <c r="A391" s="5"/>
      <c r="B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4"/>
      <c r="IQ391" s="4"/>
      <c r="IR391" s="4"/>
      <c r="IS391" s="4"/>
      <c r="IT391" s="4"/>
      <c r="IU391" s="4"/>
      <c r="IV391" s="4"/>
    </row>
    <row r="392" spans="1:256" s="30" customFormat="1" ht="15.6" x14ac:dyDescent="0.3">
      <c r="A392" s="5"/>
      <c r="B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4"/>
      <c r="IQ392" s="4"/>
      <c r="IR392" s="4"/>
      <c r="IS392" s="4"/>
      <c r="IT392" s="4"/>
      <c r="IU392" s="4"/>
      <c r="IV392" s="4"/>
    </row>
    <row r="393" spans="1:256" s="30" customFormat="1" ht="15.6" x14ac:dyDescent="0.3">
      <c r="A393" s="5"/>
      <c r="B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4"/>
      <c r="IQ393" s="4"/>
      <c r="IR393" s="4"/>
      <c r="IS393" s="4"/>
      <c r="IT393" s="4"/>
      <c r="IU393" s="4"/>
      <c r="IV393" s="4"/>
    </row>
    <row r="394" spans="1:256" s="30" customFormat="1" ht="15.6" x14ac:dyDescent="0.3">
      <c r="A394" s="5"/>
      <c r="B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4"/>
      <c r="IQ394" s="4"/>
      <c r="IR394" s="4"/>
      <c r="IS394" s="4"/>
      <c r="IT394" s="4"/>
      <c r="IU394" s="4"/>
      <c r="IV394" s="4"/>
    </row>
    <row r="395" spans="1:256" s="30" customFormat="1" ht="15.6" x14ac:dyDescent="0.3">
      <c r="A395" s="5"/>
      <c r="B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4"/>
      <c r="IQ395" s="4"/>
      <c r="IR395" s="4"/>
      <c r="IS395" s="4"/>
      <c r="IT395" s="4"/>
      <c r="IU395" s="4"/>
      <c r="IV395" s="4"/>
    </row>
    <row r="396" spans="1:256" s="30" customFormat="1" ht="15.6" x14ac:dyDescent="0.3">
      <c r="A396" s="5"/>
      <c r="B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4"/>
      <c r="IQ396" s="4"/>
      <c r="IR396" s="4"/>
      <c r="IS396" s="4"/>
      <c r="IT396" s="4"/>
      <c r="IU396" s="4"/>
      <c r="IV396" s="4"/>
    </row>
    <row r="397" spans="1:256" s="30" customFormat="1" ht="15.6" x14ac:dyDescent="0.3">
      <c r="A397" s="5"/>
      <c r="B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4"/>
      <c r="IQ397" s="4"/>
      <c r="IR397" s="4"/>
      <c r="IS397" s="4"/>
      <c r="IT397" s="4"/>
      <c r="IU397" s="4"/>
      <c r="IV397" s="4"/>
    </row>
    <row r="398" spans="1:256" s="30" customFormat="1" ht="15.6" x14ac:dyDescent="0.3">
      <c r="A398" s="5"/>
      <c r="B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4"/>
      <c r="IQ398" s="4"/>
      <c r="IR398" s="4"/>
      <c r="IS398" s="4"/>
      <c r="IT398" s="4"/>
      <c r="IU398" s="4"/>
      <c r="IV398" s="4"/>
    </row>
    <row r="399" spans="1:256" s="30" customFormat="1" ht="15.6" x14ac:dyDescent="0.3">
      <c r="A399" s="5"/>
      <c r="B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4"/>
      <c r="IQ399" s="4"/>
      <c r="IR399" s="4"/>
      <c r="IS399" s="4"/>
      <c r="IT399" s="4"/>
      <c r="IU399" s="4"/>
      <c r="IV399" s="4"/>
    </row>
    <row r="400" spans="1:256" s="30" customFormat="1" ht="15.6" x14ac:dyDescent="0.3">
      <c r="A400" s="5"/>
      <c r="B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4"/>
      <c r="IQ400" s="4"/>
      <c r="IR400" s="4"/>
      <c r="IS400" s="4"/>
      <c r="IT400" s="4"/>
      <c r="IU400" s="4"/>
      <c r="IV400" s="4"/>
    </row>
    <row r="401" spans="1:256" s="30" customFormat="1" ht="15.6" x14ac:dyDescent="0.3">
      <c r="A401" s="5"/>
      <c r="B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4"/>
      <c r="IQ401" s="4"/>
      <c r="IR401" s="4"/>
      <c r="IS401" s="4"/>
      <c r="IT401" s="4"/>
      <c r="IU401" s="4"/>
      <c r="IV401" s="4"/>
    </row>
    <row r="402" spans="1:256" s="30" customFormat="1" ht="15.6" x14ac:dyDescent="0.3">
      <c r="A402" s="5"/>
      <c r="B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4"/>
      <c r="IQ402" s="4"/>
      <c r="IR402" s="4"/>
      <c r="IS402" s="4"/>
      <c r="IT402" s="4"/>
      <c r="IU402" s="4"/>
      <c r="IV402" s="4"/>
    </row>
    <row r="403" spans="1:256" s="30" customFormat="1" ht="15.6" x14ac:dyDescent="0.3">
      <c r="A403" s="5"/>
      <c r="B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4"/>
      <c r="IQ403" s="4"/>
      <c r="IR403" s="4"/>
      <c r="IS403" s="4"/>
      <c r="IT403" s="4"/>
      <c r="IU403" s="4"/>
      <c r="IV403" s="4"/>
    </row>
    <row r="404" spans="1:256" s="30" customFormat="1" ht="15.6" x14ac:dyDescent="0.3">
      <c r="A404" s="5"/>
      <c r="B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4"/>
      <c r="IQ404" s="4"/>
      <c r="IR404" s="4"/>
      <c r="IS404" s="4"/>
      <c r="IT404" s="4"/>
      <c r="IU404" s="4"/>
      <c r="IV404" s="4"/>
    </row>
    <row r="405" spans="1:256" s="30" customFormat="1" ht="15.6" x14ac:dyDescent="0.3">
      <c r="A405" s="5"/>
      <c r="B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4"/>
      <c r="IQ405" s="4"/>
      <c r="IR405" s="4"/>
      <c r="IS405" s="4"/>
      <c r="IT405" s="4"/>
      <c r="IU405" s="4"/>
      <c r="IV405" s="4"/>
    </row>
    <row r="406" spans="1:256" s="30" customFormat="1" ht="15.6" x14ac:dyDescent="0.3">
      <c r="A406" s="5"/>
      <c r="B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4"/>
      <c r="IQ406" s="4"/>
      <c r="IR406" s="4"/>
      <c r="IS406" s="4"/>
      <c r="IT406" s="4"/>
      <c r="IU406" s="4"/>
      <c r="IV406" s="4"/>
    </row>
    <row r="407" spans="1:256" s="30" customFormat="1" ht="15.6" x14ac:dyDescent="0.3">
      <c r="A407" s="5"/>
      <c r="B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4"/>
      <c r="IQ407" s="4"/>
      <c r="IR407" s="4"/>
      <c r="IS407" s="4"/>
      <c r="IT407" s="4"/>
      <c r="IU407" s="4"/>
      <c r="IV407" s="4"/>
    </row>
    <row r="408" spans="1:256" s="30" customFormat="1" ht="15.6" x14ac:dyDescent="0.3">
      <c r="A408" s="5"/>
      <c r="B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4"/>
      <c r="IQ408" s="4"/>
      <c r="IR408" s="4"/>
      <c r="IS408" s="4"/>
      <c r="IT408" s="4"/>
      <c r="IU408" s="4"/>
      <c r="IV408" s="4"/>
    </row>
    <row r="409" spans="1:256" s="30" customFormat="1" ht="15.6" x14ac:dyDescent="0.3">
      <c r="A409" s="5"/>
      <c r="B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4"/>
      <c r="IQ409" s="4"/>
      <c r="IR409" s="4"/>
      <c r="IS409" s="4"/>
      <c r="IT409" s="4"/>
      <c r="IU409" s="4"/>
      <c r="IV409" s="4"/>
    </row>
    <row r="410" spans="1:256" s="30" customFormat="1" ht="15.6" x14ac:dyDescent="0.3">
      <c r="A410" s="5"/>
      <c r="B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4"/>
      <c r="IQ410" s="4"/>
      <c r="IR410" s="4"/>
      <c r="IS410" s="4"/>
      <c r="IT410" s="4"/>
      <c r="IU410" s="4"/>
      <c r="IV410" s="4"/>
    </row>
    <row r="411" spans="1:256" s="30" customFormat="1" ht="15.6" x14ac:dyDescent="0.3">
      <c r="A411" s="5"/>
      <c r="B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4"/>
      <c r="IQ411" s="4"/>
      <c r="IR411" s="4"/>
      <c r="IS411" s="4"/>
      <c r="IT411" s="4"/>
      <c r="IU411" s="4"/>
      <c r="IV411" s="4"/>
    </row>
    <row r="412" spans="1:256" s="30" customFormat="1" ht="15.6" x14ac:dyDescent="0.3">
      <c r="A412" s="5"/>
      <c r="B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4"/>
      <c r="IQ412" s="4"/>
      <c r="IR412" s="4"/>
      <c r="IS412" s="4"/>
      <c r="IT412" s="4"/>
      <c r="IU412" s="4"/>
      <c r="IV412" s="4"/>
    </row>
    <row r="413" spans="1:256" s="30" customFormat="1" ht="15.6" x14ac:dyDescent="0.3">
      <c r="A413" s="5"/>
      <c r="B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4"/>
      <c r="IQ413" s="4"/>
      <c r="IR413" s="4"/>
      <c r="IS413" s="4"/>
      <c r="IT413" s="4"/>
      <c r="IU413" s="4"/>
      <c r="IV413" s="4"/>
    </row>
    <row r="414" spans="1:256" s="30" customFormat="1" ht="15.6" x14ac:dyDescent="0.3">
      <c r="A414" s="5"/>
      <c r="B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4"/>
      <c r="IQ414" s="4"/>
      <c r="IR414" s="4"/>
      <c r="IS414" s="4"/>
      <c r="IT414" s="4"/>
      <c r="IU414" s="4"/>
      <c r="IV414" s="4"/>
    </row>
    <row r="415" spans="1:256" s="30" customFormat="1" ht="15.6" x14ac:dyDescent="0.3">
      <c r="A415" s="5"/>
      <c r="B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4"/>
      <c r="IQ415" s="4"/>
      <c r="IR415" s="4"/>
      <c r="IS415" s="4"/>
      <c r="IT415" s="4"/>
      <c r="IU415" s="4"/>
      <c r="IV415" s="4"/>
    </row>
    <row r="416" spans="1:256" s="30" customFormat="1" ht="15.6" x14ac:dyDescent="0.3">
      <c r="A416" s="5"/>
      <c r="B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4"/>
      <c r="IQ416" s="4"/>
      <c r="IR416" s="4"/>
      <c r="IS416" s="4"/>
      <c r="IT416" s="4"/>
      <c r="IU416" s="4"/>
      <c r="IV416" s="4"/>
    </row>
    <row r="417" spans="1:256" s="30" customFormat="1" ht="15.6" x14ac:dyDescent="0.3">
      <c r="A417" s="5"/>
      <c r="B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4"/>
      <c r="IQ417" s="4"/>
      <c r="IR417" s="4"/>
      <c r="IS417" s="4"/>
      <c r="IT417" s="4"/>
      <c r="IU417" s="4"/>
      <c r="IV417" s="4"/>
    </row>
    <row r="418" spans="1:256" s="30" customFormat="1" ht="15.6" x14ac:dyDescent="0.3">
      <c r="A418" s="5"/>
      <c r="B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4"/>
      <c r="IQ418" s="4"/>
      <c r="IR418" s="4"/>
      <c r="IS418" s="4"/>
      <c r="IT418" s="4"/>
      <c r="IU418" s="4"/>
      <c r="IV418" s="4"/>
    </row>
    <row r="419" spans="1:256" s="30" customFormat="1" ht="15.6" x14ac:dyDescent="0.3">
      <c r="A419" s="5"/>
      <c r="B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4"/>
      <c r="IQ419" s="4"/>
      <c r="IR419" s="4"/>
      <c r="IS419" s="4"/>
      <c r="IT419" s="4"/>
      <c r="IU419" s="4"/>
      <c r="IV419" s="4"/>
    </row>
    <row r="420" spans="1:256" s="30" customFormat="1" ht="15.6" x14ac:dyDescent="0.3">
      <c r="A420" s="5"/>
      <c r="B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4"/>
      <c r="IQ420" s="4"/>
      <c r="IR420" s="4"/>
      <c r="IS420" s="4"/>
      <c r="IT420" s="4"/>
      <c r="IU420" s="4"/>
      <c r="IV420" s="4"/>
    </row>
    <row r="421" spans="1:256" s="30" customFormat="1" ht="15.6" x14ac:dyDescent="0.3">
      <c r="A421" s="5"/>
      <c r="B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4"/>
      <c r="IQ421" s="4"/>
      <c r="IR421" s="4"/>
      <c r="IS421" s="4"/>
      <c r="IT421" s="4"/>
      <c r="IU421" s="4"/>
      <c r="IV421" s="4"/>
    </row>
    <row r="422" spans="1:256" s="30" customFormat="1" ht="15.6" x14ac:dyDescent="0.3">
      <c r="A422" s="5"/>
      <c r="B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4"/>
      <c r="IQ422" s="4"/>
      <c r="IR422" s="4"/>
      <c r="IS422" s="4"/>
      <c r="IT422" s="4"/>
      <c r="IU422" s="4"/>
      <c r="IV422" s="4"/>
    </row>
    <row r="423" spans="1:256" s="30" customFormat="1" ht="15.6" x14ac:dyDescent="0.3">
      <c r="A423" s="5"/>
      <c r="B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4"/>
      <c r="IQ423" s="4"/>
      <c r="IR423" s="4"/>
      <c r="IS423" s="4"/>
      <c r="IT423" s="4"/>
      <c r="IU423" s="4"/>
      <c r="IV423" s="4"/>
    </row>
    <row r="424" spans="1:256" s="30" customFormat="1" ht="15.6" x14ac:dyDescent="0.3">
      <c r="A424" s="5"/>
      <c r="B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4"/>
      <c r="IQ424" s="4"/>
      <c r="IR424" s="4"/>
      <c r="IS424" s="4"/>
      <c r="IT424" s="4"/>
      <c r="IU424" s="4"/>
      <c r="IV424" s="4"/>
    </row>
    <row r="425" spans="1:256" s="30" customFormat="1" ht="15.6" x14ac:dyDescent="0.3">
      <c r="A425" s="5"/>
      <c r="B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4"/>
      <c r="IQ425" s="4"/>
      <c r="IR425" s="4"/>
      <c r="IS425" s="4"/>
      <c r="IT425" s="4"/>
      <c r="IU425" s="4"/>
      <c r="IV425" s="4"/>
    </row>
    <row r="426" spans="1:256" s="30" customFormat="1" ht="15.6" x14ac:dyDescent="0.3">
      <c r="A426" s="5"/>
      <c r="B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4"/>
      <c r="IQ426" s="4"/>
      <c r="IR426" s="4"/>
      <c r="IS426" s="4"/>
      <c r="IT426" s="4"/>
      <c r="IU426" s="4"/>
      <c r="IV426" s="4"/>
    </row>
    <row r="427" spans="1:256" s="30" customFormat="1" ht="15.6" x14ac:dyDescent="0.3">
      <c r="A427" s="5"/>
      <c r="B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4"/>
      <c r="IQ427" s="4"/>
      <c r="IR427" s="4"/>
      <c r="IS427" s="4"/>
      <c r="IT427" s="4"/>
      <c r="IU427" s="4"/>
      <c r="IV427" s="4"/>
    </row>
    <row r="428" spans="1:256" s="30" customFormat="1" ht="15.6" x14ac:dyDescent="0.3">
      <c r="A428" s="5"/>
      <c r="B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4"/>
      <c r="IQ428" s="4"/>
      <c r="IR428" s="4"/>
      <c r="IS428" s="4"/>
      <c r="IT428" s="4"/>
      <c r="IU428" s="4"/>
      <c r="IV428" s="4"/>
    </row>
    <row r="429" spans="1:256" s="30" customFormat="1" ht="15.6" x14ac:dyDescent="0.3">
      <c r="A429" s="5"/>
      <c r="B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4"/>
      <c r="IQ429" s="4"/>
      <c r="IR429" s="4"/>
      <c r="IS429" s="4"/>
      <c r="IT429" s="4"/>
      <c r="IU429" s="4"/>
      <c r="IV429" s="4"/>
    </row>
    <row r="430" spans="1:256" s="30" customFormat="1" ht="15.6" x14ac:dyDescent="0.3">
      <c r="A430" s="5"/>
      <c r="B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4"/>
      <c r="IQ430" s="4"/>
      <c r="IR430" s="4"/>
      <c r="IS430" s="4"/>
      <c r="IT430" s="4"/>
      <c r="IU430" s="4"/>
      <c r="IV430" s="4"/>
    </row>
    <row r="431" spans="1:256" s="30" customFormat="1" ht="15.6" x14ac:dyDescent="0.3">
      <c r="A431" s="5"/>
      <c r="B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4"/>
      <c r="IQ431" s="4"/>
      <c r="IR431" s="4"/>
      <c r="IS431" s="4"/>
      <c r="IT431" s="4"/>
      <c r="IU431" s="4"/>
      <c r="IV431" s="4"/>
    </row>
    <row r="432" spans="1:256" s="30" customFormat="1" ht="15.6" x14ac:dyDescent="0.3">
      <c r="A432" s="5"/>
      <c r="B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4"/>
      <c r="IQ432" s="4"/>
      <c r="IR432" s="4"/>
      <c r="IS432" s="4"/>
      <c r="IT432" s="4"/>
      <c r="IU432" s="4"/>
      <c r="IV432" s="4"/>
    </row>
    <row r="433" spans="1:256" s="30" customFormat="1" ht="15.6" x14ac:dyDescent="0.3">
      <c r="A433" s="5"/>
      <c r="B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4"/>
      <c r="IQ433" s="4"/>
      <c r="IR433" s="4"/>
      <c r="IS433" s="4"/>
      <c r="IT433" s="4"/>
      <c r="IU433" s="4"/>
      <c r="IV433" s="4"/>
    </row>
    <row r="434" spans="1:256" s="30" customFormat="1" ht="15.6" x14ac:dyDescent="0.3">
      <c r="A434" s="5"/>
      <c r="B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4"/>
      <c r="IQ434" s="4"/>
      <c r="IR434" s="4"/>
      <c r="IS434" s="4"/>
      <c r="IT434" s="4"/>
      <c r="IU434" s="4"/>
      <c r="IV434" s="4"/>
    </row>
    <row r="435" spans="1:256" s="30" customFormat="1" ht="15.6" x14ac:dyDescent="0.3">
      <c r="A435" s="5"/>
      <c r="B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4"/>
      <c r="IQ435" s="4"/>
      <c r="IR435" s="4"/>
      <c r="IS435" s="4"/>
      <c r="IT435" s="4"/>
      <c r="IU435" s="4"/>
      <c r="IV435" s="4"/>
    </row>
    <row r="436" spans="1:256" s="30" customFormat="1" ht="15.6" x14ac:dyDescent="0.3">
      <c r="A436" s="5"/>
      <c r="B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4"/>
      <c r="IQ436" s="4"/>
      <c r="IR436" s="4"/>
      <c r="IS436" s="4"/>
      <c r="IT436" s="4"/>
      <c r="IU436" s="4"/>
      <c r="IV436" s="4"/>
    </row>
    <row r="437" spans="1:256" s="30" customFormat="1" ht="15.6" x14ac:dyDescent="0.3">
      <c r="A437" s="5"/>
      <c r="B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4"/>
      <c r="IQ437" s="4"/>
      <c r="IR437" s="4"/>
      <c r="IS437" s="4"/>
      <c r="IT437" s="4"/>
      <c r="IU437" s="4"/>
      <c r="IV437" s="4"/>
    </row>
    <row r="438" spans="1:256" s="30" customFormat="1" ht="15.6" x14ac:dyDescent="0.3">
      <c r="A438" s="5"/>
      <c r="B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4"/>
      <c r="IQ438" s="4"/>
      <c r="IR438" s="4"/>
      <c r="IS438" s="4"/>
      <c r="IT438" s="4"/>
      <c r="IU438" s="4"/>
      <c r="IV438" s="4"/>
    </row>
    <row r="439" spans="1:256" s="30" customFormat="1" ht="15.6" x14ac:dyDescent="0.3">
      <c r="A439" s="5"/>
      <c r="B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4"/>
      <c r="IQ439" s="4"/>
      <c r="IR439" s="4"/>
      <c r="IS439" s="4"/>
      <c r="IT439" s="4"/>
      <c r="IU439" s="4"/>
      <c r="IV439" s="4"/>
    </row>
    <row r="440" spans="1:256" s="30" customFormat="1" ht="15.6" x14ac:dyDescent="0.3">
      <c r="A440" s="5"/>
      <c r="B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4"/>
      <c r="IQ440" s="4"/>
      <c r="IR440" s="4"/>
      <c r="IS440" s="4"/>
      <c r="IT440" s="4"/>
      <c r="IU440" s="4"/>
      <c r="IV440" s="4"/>
    </row>
    <row r="441" spans="1:256" s="30" customFormat="1" ht="15.6" x14ac:dyDescent="0.3">
      <c r="A441" s="5"/>
      <c r="B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4"/>
      <c r="IQ441" s="4"/>
      <c r="IR441" s="4"/>
      <c r="IS441" s="4"/>
      <c r="IT441" s="4"/>
      <c r="IU441" s="4"/>
      <c r="IV441" s="4"/>
    </row>
    <row r="442" spans="1:256" s="30" customFormat="1" ht="15.6" x14ac:dyDescent="0.3">
      <c r="A442" s="5"/>
      <c r="B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4"/>
      <c r="IQ442" s="4"/>
      <c r="IR442" s="4"/>
      <c r="IS442" s="4"/>
      <c r="IT442" s="4"/>
      <c r="IU442" s="4"/>
      <c r="IV442" s="4"/>
    </row>
    <row r="443" spans="1:256" s="30" customFormat="1" ht="15.6" x14ac:dyDescent="0.3">
      <c r="A443" s="5"/>
      <c r="B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4"/>
      <c r="IQ443" s="4"/>
      <c r="IR443" s="4"/>
      <c r="IS443" s="4"/>
      <c r="IT443" s="4"/>
      <c r="IU443" s="4"/>
      <c r="IV443" s="4"/>
    </row>
    <row r="444" spans="1:256" s="30" customFormat="1" ht="15.6" x14ac:dyDescent="0.3">
      <c r="A444" s="5"/>
      <c r="B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4"/>
      <c r="IQ444" s="4"/>
      <c r="IR444" s="4"/>
      <c r="IS444" s="4"/>
      <c r="IT444" s="4"/>
      <c r="IU444" s="4"/>
      <c r="IV444" s="4"/>
    </row>
    <row r="445" spans="1:256" s="30" customFormat="1" ht="15.6" x14ac:dyDescent="0.3">
      <c r="A445" s="5"/>
      <c r="B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4"/>
      <c r="IQ445" s="4"/>
      <c r="IR445" s="4"/>
      <c r="IS445" s="4"/>
      <c r="IT445" s="4"/>
      <c r="IU445" s="4"/>
      <c r="IV445" s="4"/>
    </row>
    <row r="446" spans="1:256" s="30" customFormat="1" ht="15.6" x14ac:dyDescent="0.3">
      <c r="A446" s="5"/>
      <c r="B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4"/>
      <c r="IQ446" s="4"/>
      <c r="IR446" s="4"/>
      <c r="IS446" s="4"/>
      <c r="IT446" s="4"/>
      <c r="IU446" s="4"/>
      <c r="IV446" s="4"/>
    </row>
    <row r="447" spans="1:256" s="30" customFormat="1" ht="15.6" x14ac:dyDescent="0.3">
      <c r="A447" s="5"/>
      <c r="B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4"/>
      <c r="IQ447" s="4"/>
      <c r="IR447" s="4"/>
      <c r="IS447" s="4"/>
      <c r="IT447" s="4"/>
      <c r="IU447" s="4"/>
      <c r="IV447" s="4"/>
    </row>
    <row r="448" spans="1:256" s="30" customFormat="1" ht="15.6" x14ac:dyDescent="0.3">
      <c r="A448" s="5"/>
      <c r="B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4"/>
      <c r="IQ448" s="4"/>
      <c r="IR448" s="4"/>
      <c r="IS448" s="4"/>
      <c r="IT448" s="4"/>
      <c r="IU448" s="4"/>
      <c r="IV448" s="4"/>
    </row>
    <row r="449" spans="1:256" s="30" customFormat="1" ht="15.6" x14ac:dyDescent="0.3">
      <c r="A449" s="5"/>
      <c r="B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4"/>
      <c r="IQ449" s="4"/>
      <c r="IR449" s="4"/>
      <c r="IS449" s="4"/>
      <c r="IT449" s="4"/>
      <c r="IU449" s="4"/>
      <c r="IV449" s="4"/>
    </row>
    <row r="450" spans="1:256" s="30" customFormat="1" ht="15.6" x14ac:dyDescent="0.3">
      <c r="A450" s="5"/>
      <c r="B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4"/>
      <c r="IQ450" s="4"/>
      <c r="IR450" s="4"/>
      <c r="IS450" s="4"/>
      <c r="IT450" s="4"/>
      <c r="IU450" s="4"/>
      <c r="IV450" s="4"/>
    </row>
    <row r="451" spans="1:256" s="30" customFormat="1" ht="15.6" x14ac:dyDescent="0.3">
      <c r="A451" s="5"/>
      <c r="B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4"/>
      <c r="IQ451" s="4"/>
      <c r="IR451" s="4"/>
      <c r="IS451" s="4"/>
      <c r="IT451" s="4"/>
      <c r="IU451" s="4"/>
      <c r="IV451" s="4"/>
    </row>
    <row r="452" spans="1:256" s="30" customFormat="1" ht="15.6" x14ac:dyDescent="0.3">
      <c r="A452" s="5"/>
      <c r="B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4"/>
      <c r="IQ452" s="4"/>
      <c r="IR452" s="4"/>
      <c r="IS452" s="4"/>
      <c r="IT452" s="4"/>
      <c r="IU452" s="4"/>
      <c r="IV452" s="4"/>
    </row>
    <row r="453" spans="1:256" s="30" customFormat="1" ht="15.6" x14ac:dyDescent="0.3">
      <c r="A453" s="5"/>
      <c r="B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4"/>
      <c r="IQ453" s="4"/>
      <c r="IR453" s="4"/>
      <c r="IS453" s="4"/>
      <c r="IT453" s="4"/>
      <c r="IU453" s="4"/>
      <c r="IV453" s="4"/>
    </row>
    <row r="454" spans="1:256" s="30" customFormat="1" ht="15.6" x14ac:dyDescent="0.3">
      <c r="A454" s="5"/>
      <c r="B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4"/>
      <c r="IQ454" s="4"/>
      <c r="IR454" s="4"/>
      <c r="IS454" s="4"/>
      <c r="IT454" s="4"/>
      <c r="IU454" s="4"/>
      <c r="IV454" s="4"/>
    </row>
    <row r="455" spans="1:256" s="30" customFormat="1" ht="15.6" x14ac:dyDescent="0.3">
      <c r="A455" s="5"/>
      <c r="B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4"/>
      <c r="IQ455" s="4"/>
      <c r="IR455" s="4"/>
      <c r="IS455" s="4"/>
      <c r="IT455" s="4"/>
      <c r="IU455" s="4"/>
      <c r="IV455" s="4"/>
    </row>
    <row r="456" spans="1:256" s="30" customFormat="1" ht="15.6" x14ac:dyDescent="0.3">
      <c r="A456" s="5"/>
      <c r="B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4"/>
      <c r="IQ456" s="4"/>
      <c r="IR456" s="4"/>
      <c r="IS456" s="4"/>
      <c r="IT456" s="4"/>
      <c r="IU456" s="4"/>
      <c r="IV456" s="4"/>
    </row>
    <row r="457" spans="1:256" s="30" customFormat="1" ht="15.6" x14ac:dyDescent="0.3">
      <c r="A457" s="5"/>
      <c r="B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4"/>
      <c r="IQ457" s="4"/>
      <c r="IR457" s="4"/>
      <c r="IS457" s="4"/>
      <c r="IT457" s="4"/>
      <c r="IU457" s="4"/>
      <c r="IV457" s="4"/>
    </row>
    <row r="458" spans="1:256" s="30" customFormat="1" ht="15.6" x14ac:dyDescent="0.3">
      <c r="A458" s="5"/>
      <c r="B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4"/>
      <c r="IQ458" s="4"/>
      <c r="IR458" s="4"/>
      <c r="IS458" s="4"/>
      <c r="IT458" s="4"/>
      <c r="IU458" s="4"/>
      <c r="IV458" s="4"/>
    </row>
    <row r="459" spans="1:256" s="30" customFormat="1" ht="15.6" x14ac:dyDescent="0.3">
      <c r="A459" s="5"/>
      <c r="B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4"/>
      <c r="IQ459" s="4"/>
      <c r="IR459" s="4"/>
      <c r="IS459" s="4"/>
      <c r="IT459" s="4"/>
      <c r="IU459" s="4"/>
      <c r="IV459" s="4"/>
    </row>
    <row r="460" spans="1:256" s="30" customFormat="1" ht="15.6" x14ac:dyDescent="0.3">
      <c r="A460" s="5"/>
      <c r="B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4"/>
      <c r="IQ460" s="4"/>
      <c r="IR460" s="4"/>
      <c r="IS460" s="4"/>
      <c r="IT460" s="4"/>
      <c r="IU460" s="4"/>
      <c r="IV460" s="4"/>
    </row>
    <row r="461" spans="1:256" s="30" customFormat="1" ht="15.6" x14ac:dyDescent="0.3">
      <c r="A461" s="5"/>
      <c r="B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4"/>
      <c r="IQ461" s="4"/>
      <c r="IR461" s="4"/>
      <c r="IS461" s="4"/>
      <c r="IT461" s="4"/>
      <c r="IU461" s="4"/>
      <c r="IV461" s="4"/>
    </row>
    <row r="462" spans="1:256" s="30" customFormat="1" ht="15.6" x14ac:dyDescent="0.3">
      <c r="A462" s="5"/>
      <c r="B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4"/>
      <c r="IQ462" s="4"/>
      <c r="IR462" s="4"/>
      <c r="IS462" s="4"/>
      <c r="IT462" s="4"/>
      <c r="IU462" s="4"/>
      <c r="IV462" s="4"/>
    </row>
    <row r="463" spans="1:256" s="30" customFormat="1" ht="15.6" x14ac:dyDescent="0.3">
      <c r="A463" s="5"/>
      <c r="B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4"/>
      <c r="IQ463" s="4"/>
      <c r="IR463" s="4"/>
      <c r="IS463" s="4"/>
      <c r="IT463" s="4"/>
      <c r="IU463" s="4"/>
      <c r="IV463" s="4"/>
    </row>
    <row r="464" spans="1:256" s="30" customFormat="1" ht="15.6" x14ac:dyDescent="0.3">
      <c r="A464" s="5"/>
      <c r="B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4"/>
      <c r="IQ464" s="4"/>
      <c r="IR464" s="4"/>
      <c r="IS464" s="4"/>
      <c r="IT464" s="4"/>
      <c r="IU464" s="4"/>
      <c r="IV464" s="4"/>
    </row>
    <row r="465" spans="1:256" s="30" customFormat="1" ht="15.6" x14ac:dyDescent="0.3">
      <c r="A465" s="5"/>
      <c r="B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4"/>
      <c r="IQ465" s="4"/>
      <c r="IR465" s="4"/>
      <c r="IS465" s="4"/>
      <c r="IT465" s="4"/>
      <c r="IU465" s="4"/>
      <c r="IV465" s="4"/>
    </row>
    <row r="466" spans="1:256" s="30" customFormat="1" ht="15.6" x14ac:dyDescent="0.3">
      <c r="A466" s="5"/>
      <c r="B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4"/>
      <c r="IQ466" s="4"/>
      <c r="IR466" s="4"/>
      <c r="IS466" s="4"/>
      <c r="IT466" s="4"/>
      <c r="IU466" s="4"/>
      <c r="IV466" s="4"/>
    </row>
    <row r="467" spans="1:256" s="30" customFormat="1" ht="15.6" x14ac:dyDescent="0.3">
      <c r="A467" s="5"/>
      <c r="B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4"/>
      <c r="IQ467" s="4"/>
      <c r="IR467" s="4"/>
      <c r="IS467" s="4"/>
      <c r="IT467" s="4"/>
      <c r="IU467" s="4"/>
      <c r="IV467" s="4"/>
    </row>
    <row r="468" spans="1:256" s="30" customFormat="1" ht="15.6" x14ac:dyDescent="0.3">
      <c r="A468" s="5"/>
      <c r="B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4"/>
      <c r="IQ468" s="4"/>
      <c r="IR468" s="4"/>
      <c r="IS468" s="4"/>
      <c r="IT468" s="4"/>
      <c r="IU468" s="4"/>
      <c r="IV468" s="4"/>
    </row>
    <row r="469" spans="1:256" s="30" customFormat="1" ht="15.6" x14ac:dyDescent="0.3">
      <c r="A469" s="5"/>
      <c r="B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4"/>
      <c r="IQ469" s="4"/>
      <c r="IR469" s="4"/>
      <c r="IS469" s="4"/>
      <c r="IT469" s="4"/>
      <c r="IU469" s="4"/>
      <c r="IV469" s="4"/>
    </row>
    <row r="470" spans="1:256" s="30" customFormat="1" ht="15.6" x14ac:dyDescent="0.3">
      <c r="A470" s="5"/>
      <c r="B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4"/>
      <c r="IQ470" s="4"/>
      <c r="IR470" s="4"/>
      <c r="IS470" s="4"/>
      <c r="IT470" s="4"/>
      <c r="IU470" s="4"/>
      <c r="IV470" s="4"/>
    </row>
    <row r="471" spans="1:256" s="30" customFormat="1" ht="15.6" x14ac:dyDescent="0.3">
      <c r="A471" s="5"/>
      <c r="B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4"/>
      <c r="IQ471" s="4"/>
      <c r="IR471" s="4"/>
      <c r="IS471" s="4"/>
      <c r="IT471" s="4"/>
      <c r="IU471" s="4"/>
      <c r="IV471" s="4"/>
    </row>
    <row r="472" spans="1:256" s="30" customFormat="1" ht="15.6" x14ac:dyDescent="0.3">
      <c r="A472" s="5"/>
      <c r="B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4"/>
      <c r="IQ472" s="4"/>
      <c r="IR472" s="4"/>
      <c r="IS472" s="4"/>
      <c r="IT472" s="4"/>
      <c r="IU472" s="4"/>
      <c r="IV472" s="4"/>
    </row>
    <row r="473" spans="1:256" s="30" customFormat="1" ht="15.6" x14ac:dyDescent="0.3">
      <c r="A473" s="5"/>
      <c r="B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4"/>
      <c r="IQ473" s="4"/>
      <c r="IR473" s="4"/>
      <c r="IS473" s="4"/>
      <c r="IT473" s="4"/>
      <c r="IU473" s="4"/>
      <c r="IV473" s="4"/>
    </row>
    <row r="474" spans="1:256" s="30" customFormat="1" ht="15.6" x14ac:dyDescent="0.3">
      <c r="A474" s="5"/>
      <c r="B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4"/>
      <c r="IQ474" s="4"/>
      <c r="IR474" s="4"/>
      <c r="IS474" s="4"/>
      <c r="IT474" s="4"/>
      <c r="IU474" s="4"/>
      <c r="IV474" s="4"/>
    </row>
    <row r="475" spans="1:256" s="30" customFormat="1" ht="15.6" x14ac:dyDescent="0.3">
      <c r="A475" s="5"/>
      <c r="B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4"/>
      <c r="IQ475" s="4"/>
      <c r="IR475" s="4"/>
      <c r="IS475" s="4"/>
      <c r="IT475" s="4"/>
      <c r="IU475" s="4"/>
      <c r="IV475" s="4"/>
    </row>
    <row r="476" spans="1:256" s="30" customFormat="1" ht="15.6" x14ac:dyDescent="0.3">
      <c r="A476" s="5"/>
      <c r="B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4"/>
      <c r="IQ476" s="4"/>
      <c r="IR476" s="4"/>
      <c r="IS476" s="4"/>
      <c r="IT476" s="4"/>
      <c r="IU476" s="4"/>
      <c r="IV476" s="4"/>
    </row>
    <row r="477" spans="1:256" s="30" customFormat="1" ht="15.6" x14ac:dyDescent="0.3">
      <c r="A477" s="5"/>
      <c r="B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4"/>
      <c r="IQ477" s="4"/>
      <c r="IR477" s="4"/>
      <c r="IS477" s="4"/>
      <c r="IT477" s="4"/>
      <c r="IU477" s="4"/>
      <c r="IV477" s="4"/>
    </row>
    <row r="478" spans="1:256" s="30" customFormat="1" ht="15.6" x14ac:dyDescent="0.3">
      <c r="A478" s="5"/>
      <c r="B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4"/>
      <c r="IQ478" s="4"/>
      <c r="IR478" s="4"/>
      <c r="IS478" s="4"/>
      <c r="IT478" s="4"/>
      <c r="IU478" s="4"/>
      <c r="IV478" s="4"/>
    </row>
    <row r="479" spans="1:256" s="30" customFormat="1" ht="15.6" x14ac:dyDescent="0.3">
      <c r="A479" s="5"/>
      <c r="B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4"/>
      <c r="IQ479" s="4"/>
      <c r="IR479" s="4"/>
      <c r="IS479" s="4"/>
      <c r="IT479" s="4"/>
      <c r="IU479" s="4"/>
      <c r="IV479" s="4"/>
    </row>
    <row r="480" spans="1:256" s="30" customFormat="1" ht="15.6" x14ac:dyDescent="0.3">
      <c r="A480" s="5"/>
      <c r="B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4"/>
      <c r="IQ480" s="4"/>
      <c r="IR480" s="4"/>
      <c r="IS480" s="4"/>
      <c r="IT480" s="4"/>
      <c r="IU480" s="4"/>
      <c r="IV480" s="4"/>
    </row>
    <row r="481" spans="1:256" s="30" customFormat="1" ht="15.6" x14ac:dyDescent="0.3">
      <c r="A481" s="5"/>
      <c r="B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4"/>
      <c r="IQ481" s="4"/>
      <c r="IR481" s="4"/>
      <c r="IS481" s="4"/>
      <c r="IT481" s="4"/>
      <c r="IU481" s="4"/>
      <c r="IV481" s="4"/>
    </row>
    <row r="482" spans="1:256" s="30" customFormat="1" ht="15.6" x14ac:dyDescent="0.3">
      <c r="A482" s="5"/>
      <c r="B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4"/>
      <c r="IQ482" s="4"/>
      <c r="IR482" s="4"/>
      <c r="IS482" s="4"/>
      <c r="IT482" s="4"/>
      <c r="IU482" s="4"/>
      <c r="IV482" s="4"/>
    </row>
    <row r="483" spans="1:256" s="30" customFormat="1" ht="15.6" x14ac:dyDescent="0.3">
      <c r="A483" s="5"/>
      <c r="B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4"/>
      <c r="IQ483" s="4"/>
      <c r="IR483" s="4"/>
      <c r="IS483" s="4"/>
      <c r="IT483" s="4"/>
      <c r="IU483" s="4"/>
      <c r="IV483" s="4"/>
    </row>
    <row r="484" spans="1:256" s="30" customFormat="1" ht="15.6" x14ac:dyDescent="0.3">
      <c r="A484" s="5"/>
      <c r="B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4"/>
      <c r="IQ484" s="4"/>
      <c r="IR484" s="4"/>
      <c r="IS484" s="4"/>
      <c r="IT484" s="4"/>
      <c r="IU484" s="4"/>
      <c r="IV484" s="4"/>
    </row>
    <row r="485" spans="1:256" s="30" customFormat="1" ht="15.6" x14ac:dyDescent="0.3">
      <c r="A485" s="5"/>
      <c r="B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4"/>
      <c r="IQ485" s="4"/>
      <c r="IR485" s="4"/>
      <c r="IS485" s="4"/>
      <c r="IT485" s="4"/>
      <c r="IU485" s="4"/>
      <c r="IV485" s="4"/>
    </row>
    <row r="486" spans="1:256" s="30" customFormat="1" ht="15.6" x14ac:dyDescent="0.3">
      <c r="A486" s="5"/>
      <c r="B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4"/>
      <c r="IQ486" s="4"/>
      <c r="IR486" s="4"/>
      <c r="IS486" s="4"/>
      <c r="IT486" s="4"/>
      <c r="IU486" s="4"/>
      <c r="IV486" s="4"/>
    </row>
    <row r="487" spans="1:256" s="30" customFormat="1" ht="15.6" x14ac:dyDescent="0.3">
      <c r="A487" s="5"/>
      <c r="B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4"/>
      <c r="IQ487" s="4"/>
      <c r="IR487" s="4"/>
      <c r="IS487" s="4"/>
      <c r="IT487" s="4"/>
      <c r="IU487" s="4"/>
      <c r="IV487" s="4"/>
    </row>
    <row r="488" spans="1:256" s="30" customFormat="1" ht="15.6" x14ac:dyDescent="0.3">
      <c r="A488" s="5"/>
      <c r="B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4"/>
      <c r="IQ488" s="4"/>
      <c r="IR488" s="4"/>
      <c r="IS488" s="4"/>
      <c r="IT488" s="4"/>
      <c r="IU488" s="4"/>
      <c r="IV488" s="4"/>
    </row>
    <row r="489" spans="1:256" s="30" customFormat="1" ht="15.6" x14ac:dyDescent="0.3">
      <c r="A489" s="5"/>
      <c r="B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4"/>
      <c r="IQ489" s="4"/>
      <c r="IR489" s="4"/>
      <c r="IS489" s="4"/>
      <c r="IT489" s="4"/>
      <c r="IU489" s="4"/>
      <c r="IV489" s="4"/>
    </row>
    <row r="490" spans="1:256" s="30" customFormat="1" ht="15.6" x14ac:dyDescent="0.3">
      <c r="A490" s="5"/>
      <c r="B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4"/>
      <c r="IQ490" s="4"/>
      <c r="IR490" s="4"/>
      <c r="IS490" s="4"/>
      <c r="IT490" s="4"/>
      <c r="IU490" s="4"/>
      <c r="IV490" s="4"/>
    </row>
    <row r="491" spans="1:256" s="30" customFormat="1" ht="15.6" x14ac:dyDescent="0.3">
      <c r="A491" s="5"/>
      <c r="B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4"/>
      <c r="IQ491" s="4"/>
      <c r="IR491" s="4"/>
      <c r="IS491" s="4"/>
      <c r="IT491" s="4"/>
      <c r="IU491" s="4"/>
      <c r="IV491" s="4"/>
    </row>
    <row r="492" spans="1:256" s="30" customFormat="1" ht="15.6" x14ac:dyDescent="0.3">
      <c r="A492" s="5"/>
      <c r="B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4"/>
      <c r="IQ492" s="4"/>
      <c r="IR492" s="4"/>
      <c r="IS492" s="4"/>
      <c r="IT492" s="4"/>
      <c r="IU492" s="4"/>
      <c r="IV492" s="4"/>
    </row>
    <row r="493" spans="1:256" s="30" customFormat="1" ht="15.6" x14ac:dyDescent="0.3">
      <c r="A493" s="5"/>
      <c r="B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4"/>
      <c r="IQ493" s="4"/>
      <c r="IR493" s="4"/>
      <c r="IS493" s="4"/>
      <c r="IT493" s="4"/>
      <c r="IU493" s="4"/>
      <c r="IV493" s="4"/>
    </row>
    <row r="494" spans="1:256" s="30" customFormat="1" ht="15.6" x14ac:dyDescent="0.3">
      <c r="A494" s="5"/>
      <c r="B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4"/>
      <c r="IQ494" s="4"/>
      <c r="IR494" s="4"/>
      <c r="IS494" s="4"/>
      <c r="IT494" s="4"/>
      <c r="IU494" s="4"/>
      <c r="IV494" s="4"/>
    </row>
    <row r="495" spans="1:256" s="30" customFormat="1" ht="15.6" x14ac:dyDescent="0.3">
      <c r="A495" s="5"/>
      <c r="B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4"/>
      <c r="IQ495" s="4"/>
      <c r="IR495" s="4"/>
      <c r="IS495" s="4"/>
      <c r="IT495" s="4"/>
      <c r="IU495" s="4"/>
      <c r="IV495" s="4"/>
    </row>
    <row r="496" spans="1:256" s="30" customFormat="1" ht="15.6" x14ac:dyDescent="0.3">
      <c r="A496" s="5"/>
      <c r="B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4"/>
      <c r="IQ496" s="4"/>
      <c r="IR496" s="4"/>
      <c r="IS496" s="4"/>
      <c r="IT496" s="4"/>
      <c r="IU496" s="4"/>
      <c r="IV496" s="4"/>
    </row>
    <row r="497" spans="1:256" s="30" customFormat="1" ht="15.6" x14ac:dyDescent="0.3">
      <c r="A497" s="5"/>
      <c r="B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4"/>
      <c r="IQ497" s="4"/>
      <c r="IR497" s="4"/>
      <c r="IS497" s="4"/>
      <c r="IT497" s="4"/>
      <c r="IU497" s="4"/>
      <c r="IV497" s="4"/>
    </row>
    <row r="498" spans="1:256" s="30" customFormat="1" ht="15.6" x14ac:dyDescent="0.3">
      <c r="A498" s="5"/>
      <c r="B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4"/>
      <c r="IQ498" s="4"/>
      <c r="IR498" s="4"/>
      <c r="IS498" s="4"/>
      <c r="IT498" s="4"/>
      <c r="IU498" s="4"/>
      <c r="IV498" s="4"/>
    </row>
    <row r="499" spans="1:256" s="30" customFormat="1" ht="15.6" x14ac:dyDescent="0.3">
      <c r="A499" s="5"/>
      <c r="B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4"/>
      <c r="IQ499" s="4"/>
      <c r="IR499" s="4"/>
      <c r="IS499" s="4"/>
      <c r="IT499" s="4"/>
      <c r="IU499" s="4"/>
      <c r="IV499" s="4"/>
    </row>
    <row r="500" spans="1:256" s="30" customFormat="1" ht="15.6" x14ac:dyDescent="0.3">
      <c r="A500" s="5"/>
      <c r="B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4"/>
      <c r="IQ500" s="4"/>
      <c r="IR500" s="4"/>
      <c r="IS500" s="4"/>
      <c r="IT500" s="4"/>
      <c r="IU500" s="4"/>
      <c r="IV500" s="4"/>
    </row>
    <row r="501" spans="1:256" s="30" customFormat="1" ht="15.6" x14ac:dyDescent="0.3">
      <c r="A501" s="5"/>
      <c r="B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4"/>
      <c r="IQ501" s="4"/>
      <c r="IR501" s="4"/>
      <c r="IS501" s="4"/>
      <c r="IT501" s="4"/>
      <c r="IU501" s="4"/>
      <c r="IV501" s="4"/>
    </row>
    <row r="502" spans="1:256" s="30" customFormat="1" ht="15.6" x14ac:dyDescent="0.3">
      <c r="A502" s="5"/>
      <c r="B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4"/>
      <c r="IQ502" s="4"/>
      <c r="IR502" s="4"/>
      <c r="IS502" s="4"/>
      <c r="IT502" s="4"/>
      <c r="IU502" s="4"/>
      <c r="IV502" s="4"/>
    </row>
    <row r="503" spans="1:256" s="30" customFormat="1" ht="15.6" x14ac:dyDescent="0.3">
      <c r="A503" s="5"/>
      <c r="B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4"/>
      <c r="IQ503" s="4"/>
      <c r="IR503" s="4"/>
      <c r="IS503" s="4"/>
      <c r="IT503" s="4"/>
      <c r="IU503" s="4"/>
      <c r="IV503" s="4"/>
    </row>
    <row r="504" spans="1:256" s="30" customFormat="1" ht="15.6" x14ac:dyDescent="0.3">
      <c r="A504" s="5"/>
      <c r="B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4"/>
      <c r="IQ504" s="4"/>
      <c r="IR504" s="4"/>
      <c r="IS504" s="4"/>
      <c r="IT504" s="4"/>
      <c r="IU504" s="4"/>
      <c r="IV504" s="4"/>
    </row>
    <row r="505" spans="1:256" s="30" customFormat="1" ht="15.6" x14ac:dyDescent="0.3">
      <c r="A505" s="5"/>
      <c r="B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4"/>
      <c r="IQ505" s="4"/>
      <c r="IR505" s="4"/>
      <c r="IS505" s="4"/>
      <c r="IT505" s="4"/>
      <c r="IU505" s="4"/>
      <c r="IV505" s="4"/>
    </row>
    <row r="506" spans="1:256" s="30" customFormat="1" ht="15.6" x14ac:dyDescent="0.3">
      <c r="A506" s="5"/>
      <c r="B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4"/>
      <c r="IQ506" s="4"/>
      <c r="IR506" s="4"/>
      <c r="IS506" s="4"/>
      <c r="IT506" s="4"/>
      <c r="IU506" s="4"/>
      <c r="IV506" s="4"/>
    </row>
    <row r="507" spans="1:256" s="30" customFormat="1" ht="15.6" x14ac:dyDescent="0.3">
      <c r="A507" s="5"/>
      <c r="B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4"/>
      <c r="IQ507" s="4"/>
      <c r="IR507" s="4"/>
      <c r="IS507" s="4"/>
      <c r="IT507" s="4"/>
      <c r="IU507" s="4"/>
      <c r="IV507" s="4"/>
    </row>
    <row r="508" spans="1:256" s="30" customFormat="1" ht="15.6" x14ac:dyDescent="0.3">
      <c r="A508" s="5"/>
      <c r="B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4"/>
      <c r="IQ508" s="4"/>
      <c r="IR508" s="4"/>
      <c r="IS508" s="4"/>
      <c r="IT508" s="4"/>
      <c r="IU508" s="4"/>
      <c r="IV508" s="4"/>
    </row>
    <row r="509" spans="1:256" s="30" customFormat="1" ht="15.6" x14ac:dyDescent="0.3">
      <c r="A509" s="5"/>
      <c r="B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4"/>
      <c r="IQ509" s="4"/>
      <c r="IR509" s="4"/>
      <c r="IS509" s="4"/>
      <c r="IT509" s="4"/>
      <c r="IU509" s="4"/>
      <c r="IV509" s="4"/>
    </row>
    <row r="510" spans="1:256" s="30" customFormat="1" ht="15.6" x14ac:dyDescent="0.3">
      <c r="A510" s="5"/>
      <c r="B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4"/>
      <c r="IQ510" s="4"/>
      <c r="IR510" s="4"/>
      <c r="IS510" s="4"/>
      <c r="IT510" s="4"/>
      <c r="IU510" s="4"/>
      <c r="IV510" s="4"/>
    </row>
    <row r="7862" spans="2:3" s="4" customFormat="1" x14ac:dyDescent="0.25">
      <c r="B7862" s="24"/>
      <c r="C7862" s="24"/>
    </row>
    <row r="7863" spans="2:3" s="4" customFormat="1" x14ac:dyDescent="0.25">
      <c r="B7863" s="24"/>
      <c r="C7863" s="24"/>
    </row>
    <row r="7864" spans="2:3" s="4" customFormat="1" x14ac:dyDescent="0.25">
      <c r="B7864" s="24"/>
      <c r="C7864" s="24"/>
    </row>
    <row r="7865" spans="2:3" s="4" customFormat="1" x14ac:dyDescent="0.25">
      <c r="B7865" s="24"/>
      <c r="C7865" s="24"/>
    </row>
    <row r="7866" spans="2:3" s="4" customFormat="1" x14ac:dyDescent="0.25">
      <c r="B7866" s="24"/>
      <c r="C7866" s="24"/>
    </row>
    <row r="7867" spans="2:3" s="4" customFormat="1" x14ac:dyDescent="0.25">
      <c r="B7867" s="24"/>
      <c r="C7867" s="24"/>
    </row>
    <row r="7868" spans="2:3" s="4" customFormat="1" x14ac:dyDescent="0.25">
      <c r="B7868" s="24"/>
      <c r="C7868" s="24"/>
    </row>
    <row r="7869" spans="2:3" s="4" customFormat="1" x14ac:dyDescent="0.25">
      <c r="B7869" s="24"/>
      <c r="C7869" s="24"/>
    </row>
    <row r="7870" spans="2:3" s="4" customFormat="1" x14ac:dyDescent="0.25">
      <c r="B7870" s="24"/>
      <c r="C7870" s="24"/>
    </row>
    <row r="7871" spans="2:3" s="4" customFormat="1" x14ac:dyDescent="0.25">
      <c r="B7871" s="24"/>
      <c r="C7871" s="24"/>
    </row>
    <row r="7872" spans="2:3" s="4" customFormat="1" x14ac:dyDescent="0.25">
      <c r="B7872" s="24"/>
      <c r="C7872" s="24"/>
    </row>
    <row r="7873" spans="2:3" s="4" customFormat="1" x14ac:dyDescent="0.25">
      <c r="B7873" s="24"/>
      <c r="C7873" s="24"/>
    </row>
    <row r="7874" spans="2:3" s="4" customFormat="1" x14ac:dyDescent="0.25">
      <c r="B7874" s="24"/>
      <c r="C7874" s="24"/>
    </row>
    <row r="7875" spans="2:3" s="4" customFormat="1" x14ac:dyDescent="0.25">
      <c r="B7875" s="24"/>
      <c r="C7875" s="24"/>
    </row>
    <row r="7876" spans="2:3" s="4" customFormat="1" x14ac:dyDescent="0.25">
      <c r="B7876" s="24"/>
      <c r="C7876" s="24"/>
    </row>
    <row r="7877" spans="2:3" s="4" customFormat="1" x14ac:dyDescent="0.25">
      <c r="B7877" s="24"/>
      <c r="C7877" s="24"/>
    </row>
    <row r="7878" spans="2:3" s="4" customFormat="1" x14ac:dyDescent="0.25">
      <c r="B7878" s="24"/>
      <c r="C7878" s="24"/>
    </row>
    <row r="7879" spans="2:3" s="4" customFormat="1" x14ac:dyDescent="0.25">
      <c r="B7879" s="24"/>
      <c r="C7879" s="24"/>
    </row>
    <row r="7880" spans="2:3" s="4" customFormat="1" x14ac:dyDescent="0.25">
      <c r="B7880" s="24"/>
      <c r="C7880" s="24"/>
    </row>
    <row r="7881" spans="2:3" s="4" customFormat="1" x14ac:dyDescent="0.25">
      <c r="B7881" s="24"/>
      <c r="C7881" s="24"/>
    </row>
    <row r="7882" spans="2:3" s="4" customFormat="1" x14ac:dyDescent="0.25">
      <c r="B7882" s="24"/>
      <c r="C7882" s="24"/>
    </row>
    <row r="7883" spans="2:3" s="4" customFormat="1" x14ac:dyDescent="0.25">
      <c r="B7883" s="24"/>
      <c r="C7883" s="24"/>
    </row>
    <row r="7884" spans="2:3" s="4" customFormat="1" x14ac:dyDescent="0.25">
      <c r="B7884" s="24"/>
      <c r="C7884" s="24"/>
    </row>
    <row r="7885" spans="2:3" s="4" customFormat="1" x14ac:dyDescent="0.25">
      <c r="B7885" s="24"/>
      <c r="C7885" s="24"/>
    </row>
    <row r="7886" spans="2:3" s="4" customFormat="1" x14ac:dyDescent="0.25">
      <c r="B7886" s="24"/>
      <c r="C7886" s="24"/>
    </row>
    <row r="7887" spans="2:3" s="4" customFormat="1" x14ac:dyDescent="0.25">
      <c r="B7887" s="24"/>
      <c r="C7887" s="24"/>
    </row>
    <row r="7888" spans="2:3" s="4" customFormat="1" x14ac:dyDescent="0.25">
      <c r="B7888" s="24"/>
      <c r="C7888" s="24"/>
    </row>
    <row r="7889" spans="2:3" s="4" customFormat="1" x14ac:dyDescent="0.25">
      <c r="B7889" s="24"/>
      <c r="C7889" s="24"/>
    </row>
    <row r="7890" spans="2:3" s="4" customFormat="1" x14ac:dyDescent="0.25">
      <c r="B7890" s="24"/>
      <c r="C7890" s="24"/>
    </row>
    <row r="7891" spans="2:3" s="4" customFormat="1" x14ac:dyDescent="0.25">
      <c r="B7891" s="24"/>
      <c r="C7891" s="24"/>
    </row>
    <row r="7892" spans="2:3" s="4" customFormat="1" x14ac:dyDescent="0.25">
      <c r="B7892" s="24"/>
      <c r="C7892" s="24"/>
    </row>
    <row r="7893" spans="2:3" s="4" customFormat="1" x14ac:dyDescent="0.25">
      <c r="B7893" s="24"/>
      <c r="C7893" s="24"/>
    </row>
    <row r="7894" spans="2:3" s="4" customFormat="1" x14ac:dyDescent="0.25">
      <c r="B7894" s="24"/>
      <c r="C7894" s="24"/>
    </row>
    <row r="7895" spans="2:3" s="4" customFormat="1" x14ac:dyDescent="0.25">
      <c r="B7895" s="24"/>
      <c r="C7895" s="24"/>
    </row>
    <row r="7896" spans="2:3" s="4" customFormat="1" x14ac:dyDescent="0.25">
      <c r="B7896" s="24"/>
      <c r="C7896" s="24"/>
    </row>
    <row r="7897" spans="2:3" s="4" customFormat="1" x14ac:dyDescent="0.25">
      <c r="B7897" s="24"/>
      <c r="C7897" s="24"/>
    </row>
    <row r="7898" spans="2:3" s="4" customFormat="1" x14ac:dyDescent="0.25">
      <c r="B7898" s="24"/>
      <c r="C7898" s="24"/>
    </row>
    <row r="7899" spans="2:3" s="4" customFormat="1" x14ac:dyDescent="0.25">
      <c r="B7899" s="24"/>
      <c r="C7899" s="24"/>
    </row>
    <row r="7900" spans="2:3" s="4" customFormat="1" x14ac:dyDescent="0.25">
      <c r="B7900" s="24"/>
      <c r="C7900" s="24"/>
    </row>
    <row r="7901" spans="2:3" s="4" customFormat="1" x14ac:dyDescent="0.25">
      <c r="B7901" s="24"/>
      <c r="C7901" s="24"/>
    </row>
    <row r="7902" spans="2:3" s="4" customFormat="1" x14ac:dyDescent="0.25">
      <c r="B7902" s="24"/>
      <c r="C7902" s="24"/>
    </row>
    <row r="7903" spans="2:3" s="4" customFormat="1" x14ac:dyDescent="0.25">
      <c r="B7903" s="24"/>
      <c r="C7903" s="24"/>
    </row>
    <row r="7904" spans="2:3" s="4" customFormat="1" x14ac:dyDescent="0.25">
      <c r="B7904" s="24"/>
      <c r="C7904" s="24"/>
    </row>
    <row r="7905" spans="2:3" s="4" customFormat="1" x14ac:dyDescent="0.25">
      <c r="B7905" s="24"/>
      <c r="C7905" s="24"/>
    </row>
    <row r="7906" spans="2:3" s="4" customFormat="1" x14ac:dyDescent="0.25">
      <c r="B7906" s="24"/>
      <c r="C7906" s="24"/>
    </row>
    <row r="7907" spans="2:3" s="4" customFormat="1" x14ac:dyDescent="0.25">
      <c r="B7907" s="24"/>
      <c r="C7907" s="24"/>
    </row>
    <row r="7908" spans="2:3" s="4" customFormat="1" x14ac:dyDescent="0.25">
      <c r="B7908" s="24"/>
      <c r="C7908" s="24"/>
    </row>
    <row r="7909" spans="2:3" s="4" customFormat="1" x14ac:dyDescent="0.25">
      <c r="B7909" s="24"/>
      <c r="C7909" s="24"/>
    </row>
    <row r="7910" spans="2:3" s="4" customFormat="1" x14ac:dyDescent="0.25">
      <c r="B7910" s="24"/>
      <c r="C7910" s="24"/>
    </row>
    <row r="7911" spans="2:3" s="4" customFormat="1" x14ac:dyDescent="0.25">
      <c r="B7911" s="24"/>
      <c r="C7911" s="24"/>
    </row>
    <row r="7912" spans="2:3" s="4" customFormat="1" x14ac:dyDescent="0.25">
      <c r="B7912" s="24"/>
      <c r="C7912" s="24"/>
    </row>
    <row r="7913" spans="2:3" s="4" customFormat="1" x14ac:dyDescent="0.25">
      <c r="B7913" s="24"/>
      <c r="C7913" s="24"/>
    </row>
    <row r="7914" spans="2:3" s="4" customFormat="1" x14ac:dyDescent="0.25">
      <c r="B7914" s="24"/>
      <c r="C7914" s="24"/>
    </row>
    <row r="7915" spans="2:3" s="4" customFormat="1" x14ac:dyDescent="0.25">
      <c r="B7915" s="24"/>
      <c r="C7915" s="24"/>
    </row>
    <row r="7916" spans="2:3" s="4" customFormat="1" x14ac:dyDescent="0.25">
      <c r="B7916" s="24"/>
      <c r="C7916" s="24"/>
    </row>
    <row r="7917" spans="2:3" s="4" customFormat="1" x14ac:dyDescent="0.25">
      <c r="B7917" s="24"/>
      <c r="C7917" s="24"/>
    </row>
    <row r="7918" spans="2:3" s="4" customFormat="1" x14ac:dyDescent="0.25">
      <c r="B7918" s="24"/>
      <c r="C7918" s="24"/>
    </row>
    <row r="7919" spans="2:3" s="4" customFormat="1" x14ac:dyDescent="0.25">
      <c r="B7919" s="24"/>
      <c r="C7919" s="24"/>
    </row>
    <row r="7920" spans="2:3" s="4" customFormat="1" x14ac:dyDescent="0.25">
      <c r="B7920" s="24"/>
      <c r="C7920" s="24"/>
    </row>
    <row r="7921" spans="2:3" s="4" customFormat="1" x14ac:dyDescent="0.25">
      <c r="B7921" s="24"/>
      <c r="C7921" s="24"/>
    </row>
    <row r="7922" spans="2:3" s="4" customFormat="1" x14ac:dyDescent="0.25">
      <c r="B7922" s="24"/>
      <c r="C7922" s="24"/>
    </row>
    <row r="7923" spans="2:3" s="4" customFormat="1" x14ac:dyDescent="0.25">
      <c r="B7923" s="24"/>
      <c r="C7923" s="24"/>
    </row>
    <row r="7924" spans="2:3" s="4" customFormat="1" x14ac:dyDescent="0.25">
      <c r="B7924" s="24"/>
      <c r="C7924" s="24"/>
    </row>
    <row r="7925" spans="2:3" s="4" customFormat="1" x14ac:dyDescent="0.25">
      <c r="B7925" s="24"/>
      <c r="C7925" s="24"/>
    </row>
    <row r="7926" spans="2:3" s="4" customFormat="1" x14ac:dyDescent="0.25">
      <c r="B7926" s="24"/>
      <c r="C7926" s="24"/>
    </row>
    <row r="7927" spans="2:3" s="4" customFormat="1" x14ac:dyDescent="0.25">
      <c r="B7927" s="24"/>
      <c r="C7927" s="24"/>
    </row>
    <row r="7928" spans="2:3" s="4" customFormat="1" x14ac:dyDescent="0.25">
      <c r="B7928" s="24"/>
      <c r="C7928" s="24"/>
    </row>
    <row r="7929" spans="2:3" s="4" customFormat="1" x14ac:dyDescent="0.25">
      <c r="B7929" s="24"/>
      <c r="C7929" s="24"/>
    </row>
    <row r="7930" spans="2:3" s="4" customFormat="1" x14ac:dyDescent="0.25">
      <c r="B7930" s="24"/>
      <c r="C7930" s="24"/>
    </row>
    <row r="7931" spans="2:3" s="4" customFormat="1" x14ac:dyDescent="0.25">
      <c r="B7931" s="24"/>
      <c r="C7931" s="24"/>
    </row>
    <row r="7932" spans="2:3" s="4" customFormat="1" x14ac:dyDescent="0.25">
      <c r="B7932" s="24"/>
      <c r="C7932" s="24"/>
    </row>
    <row r="7933" spans="2:3" s="4" customFormat="1" x14ac:dyDescent="0.25">
      <c r="B7933" s="24"/>
      <c r="C7933" s="24"/>
    </row>
    <row r="7934" spans="2:3" s="4" customFormat="1" x14ac:dyDescent="0.25">
      <c r="B7934" s="24"/>
      <c r="C7934" s="24"/>
    </row>
    <row r="7935" spans="2:3" s="4" customFormat="1" x14ac:dyDescent="0.25">
      <c r="B7935" s="24"/>
      <c r="C7935" s="24"/>
    </row>
  </sheetData>
  <phoneticPr fontId="17" type="noConversion"/>
  <pageMargins left="0.93" right="0.67" top="0.83" bottom="0.5" header="0.39" footer="0.25"/>
  <pageSetup paperSize="10000" scale="42" fitToHeight="0" orientation="landscape" horizontalDpi="360" verticalDpi="360" r:id="rId1"/>
  <headerFooter alignWithMargins="0">
    <oddHeader>&amp;L&amp;11AS REVISED SEPT 22 2004.&amp;R&amp;16PAGE 1 OF 1</oddHeader>
    <oddFooter>&amp;L&amp;F/ HGN&amp;R&amp;16PRINTED  &amp;D  &amp;T</oddFooter>
  </headerFooter>
  <rowBreaks count="2" manualBreakCount="2">
    <brk id="30" max="16" man="1"/>
    <brk id="61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"/>
  <sheetViews>
    <sheetView workbookViewId="0">
      <selection activeCell="A30" sqref="A30"/>
    </sheetView>
  </sheetViews>
  <sheetFormatPr defaultColWidth="11.54296875" defaultRowHeight="15" x14ac:dyDescent="0.25"/>
  <sheetData>
    <row r="30" spans="1:1" x14ac:dyDescent="0.25">
      <c r="A30" t="s">
        <v>43</v>
      </c>
    </row>
  </sheetData>
  <sheetProtection password="DF2F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allotment_per_campus</vt:lpstr>
      <vt:lpstr>Reference</vt:lpstr>
      <vt:lpstr>allotment_per_campus!Print_Area</vt:lpstr>
    </vt:vector>
  </TitlesOfParts>
  <Company>UP Diliman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hgnuqui</dc:creator>
  <cp:lastModifiedBy>User</cp:lastModifiedBy>
  <cp:lastPrinted>2019-09-23T03:19:14Z</cp:lastPrinted>
  <dcterms:created xsi:type="dcterms:W3CDTF">2003-09-12T14:28:18Z</dcterms:created>
  <dcterms:modified xsi:type="dcterms:W3CDTF">2023-11-27T02:26:15Z</dcterms:modified>
</cp:coreProperties>
</file>