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_rels/externalLink2.xml.rels" ContentType="application/vnd.openxmlformats-package.relationships+xml"/>
  <Override PartName="/xl/externalLinks/externalLink2.xml" ContentType="application/vnd.openxmlformats-officedocument.spreadsheetml.externalLink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B_CONFIG" sheetId="1" state="visible" r:id="rId2"/>
    <sheet name="MainSheet" sheetId="2" state="visible" r:id="rId3"/>
    <sheet name="TestCases" sheetId="3" state="visible" r:id="rId4"/>
  </sheets>
  <externalReferences>
    <externalReference r:id="rId5"/>
  </externalReferences>
  <definedNames>
    <definedName function="false" hidden="false" name="DBConect_Enrollment" vbProcedure="false">DB_CONFIG!$B$17:$G$17</definedName>
    <definedName function="false" hidden="false" name="DBConnect_RiskAndAssistance" vbProcedure="false">DB_CONFIG!$B$22:$G$22</definedName>
    <definedName function="false" hidden="false" name="Internetexplorerversions" vbProcedure="false">[2]Browser_Configuration!$K$8:$K$14</definedName>
    <definedName function="false" hidden="false" name="NA" vbProcedure="false">[2]Browser_Configuration!$J$9</definedName>
    <definedName function="false" hidden="false" name="TestExecution_Details" vbProcedure="false">DB_CONFIG!$B$3:$C$3</definedName>
    <definedName function="false" hidden="false" localSheetId="1" name="TestModuleNames" vbProcedure="false">MainSheet!$A$2:$B$6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<sst xmlns="http://schemas.openxmlformats.org/spreadsheetml/2006/main" count="153" uniqueCount="81">
  <si>
    <t xml:space="preserve">Environment</t>
  </si>
  <si>
    <t xml:space="preserve">URL</t>
  </si>
  <si>
    <t xml:space="preserve">TestDataFilePath</t>
  </si>
  <si>
    <t xml:space="preserve">STAGE</t>
  </si>
  <si>
    <t xml:space="preserve">Env_URL</t>
  </si>
  <si>
    <t xml:space="preserve">Test Data File Name_with Extention</t>
  </si>
  <si>
    <t xml:space="preserve">TEST</t>
  </si>
  <si>
    <t xml:space="preserve">http://test-uhcsafetrip.uhc.com/get-quote/</t>
  </si>
  <si>
    <t xml:space="preserve">SafeTrip_Input_Data_Test.xlsm</t>
  </si>
  <si>
    <t xml:space="preserve">https://stg.uhcsafetrip.com/</t>
  </si>
  <si>
    <t xml:space="preserve">SafeTrip_Input_Data_Stage.xlsm</t>
  </si>
  <si>
    <t xml:space="preserve">PROD</t>
  </si>
  <si>
    <t xml:space="preserve">https://www.uhcsafetrip.com/</t>
  </si>
  <si>
    <t xml:space="preserve">Enrollment_DBserverName</t>
  </si>
  <si>
    <t xml:space="preserve">Enrollment_DB Name</t>
  </si>
  <si>
    <t xml:space="preserve">Enrollment_DB_USERNAME</t>
  </si>
  <si>
    <t xml:space="preserve">Enrollment_DB_PASSWORD</t>
  </si>
  <si>
    <t xml:space="preserve">DBserverName</t>
  </si>
  <si>
    <t xml:space="preserve">DBName</t>
  </si>
  <si>
    <t xml:space="preserve">R&amp;A_DB_USERNAME</t>
  </si>
  <si>
    <t xml:space="preserve">R&amp;A_DB_PASSWORD</t>
  </si>
  <si>
    <t xml:space="preserve">dbset0265.ms.ds.uhc.com</t>
  </si>
  <si>
    <t xml:space="preserve">Enrollment_DB</t>
  </si>
  <si>
    <t xml:space="preserve">N/A</t>
  </si>
  <si>
    <t xml:space="preserve">dbset0579.ms.ds.uhc.com</t>
  </si>
  <si>
    <t xml:space="preserve">ProcessingContext</t>
  </si>
  <si>
    <t xml:space="preserve">dbses0445.ms.ds.uhc.com</t>
  </si>
  <si>
    <t xml:space="preserve">dbses1614.dmzmgmt.uhc.com</t>
  </si>
  <si>
    <t xml:space="preserve">QA_Safetrip_User</t>
  </si>
  <si>
    <t xml:space="preserve">DB SetUp_Concourse</t>
  </si>
  <si>
    <t xml:space="preserve">DB server Name</t>
  </si>
  <si>
    <t xml:space="preserve">Db Name</t>
  </si>
  <si>
    <t xml:space="preserve">Authentication Type</t>
  </si>
  <si>
    <t xml:space="preserve">UserName</t>
  </si>
  <si>
    <t xml:space="preserve">Password</t>
  </si>
  <si>
    <t xml:space="preserve">Execute</t>
  </si>
  <si>
    <t xml:space="preserve">Windows Authentication</t>
  </si>
  <si>
    <t xml:space="preserve">Yes</t>
  </si>
  <si>
    <t xml:space="preserve">DB SetUp_R&amp;A</t>
  </si>
  <si>
    <t xml:space="preserve">SQL Authentication</t>
  </si>
  <si>
    <t xml:space="preserve">ModuleName</t>
  </si>
  <si>
    <t xml:space="preserve">ExecutionStatus</t>
  </si>
  <si>
    <t xml:space="preserve">ComparisonScreenTest</t>
  </si>
  <si>
    <t xml:space="preserve">CompletePurchaseTest</t>
  </si>
  <si>
    <t xml:space="preserve">No</t>
  </si>
  <si>
    <t xml:space="preserve">CreditCardInfoTest</t>
  </si>
  <si>
    <t xml:space="preserve">EnterTravelerAndPurchaserInfoTest</t>
  </si>
  <si>
    <t xml:space="preserve">PurchaserInfoTest</t>
  </si>
  <si>
    <t xml:space="preserve">AffiliateSignUpTest</t>
  </si>
  <si>
    <t xml:space="preserve">Status</t>
  </si>
  <si>
    <t xml:space="preserve">TravelerAndPurchaserInfoTest</t>
  </si>
  <si>
    <t xml:space="preserve">ReviewCartTest</t>
  </si>
  <si>
    <t xml:space="preserve">Affiliatesignup_Test</t>
  </si>
  <si>
    <t xml:space="preserve">YES</t>
  </si>
  <si>
    <t xml:space="preserve">verifyTripInfoDetails_test</t>
  </si>
  <si>
    <t xml:space="preserve">completePurchase_Test</t>
  </si>
  <si>
    <t xml:space="preserve">validatePurchaserInfoOnCreditCardPage_Test</t>
  </si>
  <si>
    <t xml:space="preserve">validateTripCancelationField</t>
  </si>
  <si>
    <t xml:space="preserve">verifyModalWindowForAgeDiff</t>
  </si>
  <si>
    <t xml:space="preserve">enterPurchaserDetails_Test</t>
  </si>
  <si>
    <t xml:space="preserve">verifyPurchaserDetails_Test</t>
  </si>
  <si>
    <t xml:space="preserve">ValidateAffiliatesignupDetails_Test</t>
  </si>
  <si>
    <t xml:space="preserve">inboundOfferedPackages_test</t>
  </si>
  <si>
    <t xml:space="preserve">veriFyOrderSucessful_Test</t>
  </si>
  <si>
    <t xml:space="preserve">validateCreditCardInfoPage_Test</t>
  </si>
  <si>
    <t xml:space="preserve">enterInboundTripInfo_test</t>
  </si>
  <si>
    <t xml:space="preserve">updateQuoteInfoFromTravelerInfoPage</t>
  </si>
  <si>
    <t xml:space="preserve">veriFyTravelerDetails_Test</t>
  </si>
  <si>
    <t xml:space="preserve">outBoundOfferedPackages_test</t>
  </si>
  <si>
    <t xml:space="preserve">veriFyOrderDeclined_Test</t>
  </si>
  <si>
    <t xml:space="preserve">verifyDatePickedFromCalender_test</t>
  </si>
  <si>
    <t xml:space="preserve">modifyPurchaserDetails_Test</t>
  </si>
  <si>
    <t xml:space="preserve">transNationalOfferedPackages_test</t>
  </si>
  <si>
    <t xml:space="preserve">verifyTheStepCountIsInCreasingForInBound_test</t>
  </si>
  <si>
    <t xml:space="preserve">modifyTravellersDetails_Test</t>
  </si>
  <si>
    <t xml:space="preserve">veriFyTripCalculations_Test</t>
  </si>
  <si>
    <t xml:space="preserve">verifyErrorMessagesIfFieldsAreMissed_test</t>
  </si>
  <si>
    <t xml:space="preserve">setCoveragePackage_Test</t>
  </si>
  <si>
    <t xml:space="preserve">verifyInboundTripToolTips_test</t>
  </si>
  <si>
    <t xml:space="preserve">setOutboundTravel_test</t>
  </si>
  <si>
    <t xml:space="preserve">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</si>
</sst>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FF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1"/>
      <color rgb="FFFFFFFF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AC090"/>
        <bgColor rgb="FFE6B9B8"/>
      </patternFill>
    </fill>
    <fill>
      <patternFill patternType="solid">
        <fgColor rgb="FFC4BD97"/>
        <bgColor rgb="FFC3D69B"/>
      </patternFill>
    </fill>
    <fill>
      <patternFill patternType="solid">
        <fgColor rgb="FF000000"/>
        <bgColor rgb="FF003300"/>
      </patternFill>
    </fill>
    <fill>
      <patternFill patternType="solid">
        <fgColor rgb="FFC3D69B"/>
        <bgColor rgb="FFC4BD97"/>
      </patternFill>
    </fill>
    <fill>
      <patternFill patternType="solid">
        <fgColor rgb="FFEEECE1"/>
        <bgColor rgb="FFDCE6F2"/>
      </patternFill>
    </fill>
    <fill>
      <patternFill patternType="solid">
        <fgColor rgb="FFDCE6F2"/>
        <bgColor rgb="FFEEECE1"/>
      </patternFill>
    </fill>
    <fill>
      <patternFill patternType="solid">
        <fgColor rgb="FFE6B9B8"/>
        <bgColor rgb="FFFAC090"/>
      </patternFill>
    </fill>
    <fill>
      <patternFill patternType="solid">
        <fgColor rgb="FFFFC000"/>
        <bgColor rgb="FFFF99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5" xfId="21" builtinId="53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EEECE1"/>
      <rgbColor rgb="FFDCE6F2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6B9B8"/>
      <rgbColor rgb="FFCC99FF"/>
      <rgbColor rgb="FFFAC090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externalLink" Target="externalLinks/externalLink2.xml"/><Relationship Id="rId6" Type="http://schemas.openxmlformats.org/officeDocument/2006/relationships/sharedStrings" Target="sharedStrings.xm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1" TargetMode="External"/>
</Relationships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test-uhcsafetrip.uhc.com/get-quote/" TargetMode="External"/><Relationship Id="rId2" Type="http://schemas.openxmlformats.org/officeDocument/2006/relationships/hyperlink" Target="https://stg.uhcsafetrip.com/" TargetMode="External"/><Relationship Id="rId3" Type="http://schemas.openxmlformats.org/officeDocument/2006/relationships/hyperlink" Target="https://www.uhcsafetrip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J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/>
  <cols>
    <col collapsed="false" hidden="false" max="1" min="1" style="0" width="8.67611336032389"/>
    <col collapsed="false" hidden="false" max="2" min="2" style="0" width="27.3157894736842"/>
    <col collapsed="false" hidden="false" max="3" min="3" style="0" width="41.8825910931174"/>
    <col collapsed="false" hidden="false" max="4" min="4" style="0" width="36.8502024291498"/>
    <col collapsed="false" hidden="false" max="5" min="5" style="0" width="24.6356275303644"/>
    <col collapsed="false" hidden="false" max="6" min="6" style="0" width="15.2105263157895"/>
    <col collapsed="false" hidden="false" max="7" min="7" style="0" width="27.7449392712551"/>
    <col collapsed="false" hidden="false" max="8" min="8" style="0" width="20.6720647773279"/>
    <col collapsed="false" hidden="false" max="9" min="9" style="0" width="26.6720647773279"/>
    <col collapsed="false" hidden="false" max="10" min="10" style="0" width="25.6032388663968"/>
    <col collapsed="false" hidden="false" max="11" min="11" style="0" width="21.2105263157895"/>
    <col collapsed="false" hidden="false" max="12" min="12" style="0" width="15.2105263157895"/>
    <col collapsed="false" hidden="false" max="1025" min="13" style="0" width="8.57085020242915"/>
  </cols>
  <sheetData>
    <row r="2" customFormat="false" ht="15" hidden="false" customHeight="false" outlineLevel="0" collapsed="false">
      <c r="B2" s="1" t="s">
        <v>0</v>
      </c>
      <c r="C2" s="1" t="s">
        <v>1</v>
      </c>
      <c r="D2" s="1" t="s">
        <v>2</v>
      </c>
    </row>
    <row r="3" customFormat="false" ht="15" hidden="false" customHeight="false" outlineLevel="0" collapsed="false">
      <c r="B3" s="2" t="s">
        <v>3</v>
      </c>
      <c r="C3" s="3" t="str">
        <f aca="false">VLOOKUP(B3,B5:D8,2,)</f>
        <v>https://stg.uhcsafetrip.com/</v>
      </c>
      <c r="D3" s="4" t="str">
        <f aca="false">VLOOKUP(C3,C5:E8,2,)</f>
        <v>SafeTrip_Input_Data_Stage.xlsm</v>
      </c>
    </row>
    <row r="5" customFormat="false" ht="15" hidden="false" customHeight="false" outlineLevel="0" collapsed="false">
      <c r="B5" s="5" t="s">
        <v>0</v>
      </c>
      <c r="C5" s="5" t="s">
        <v>4</v>
      </c>
      <c r="D5" s="5" t="s">
        <v>5</v>
      </c>
    </row>
    <row r="6" customFormat="false" ht="15" hidden="false" customHeight="false" outlineLevel="0" collapsed="false">
      <c r="B6" s="4" t="s">
        <v>6</v>
      </c>
      <c r="C6" s="3" t="s">
        <v>7</v>
      </c>
      <c r="D6" s="4" t="s">
        <v>8</v>
      </c>
    </row>
    <row r="7" customFormat="false" ht="15" hidden="false" customHeight="false" outlineLevel="0" collapsed="false">
      <c r="B7" s="4" t="s">
        <v>3</v>
      </c>
      <c r="C7" s="3" t="s">
        <v>9</v>
      </c>
      <c r="D7" s="6" t="s">
        <v>10</v>
      </c>
    </row>
    <row r="8" customFormat="false" ht="15" hidden="false" customHeight="false" outlineLevel="0" collapsed="false">
      <c r="B8" s="4" t="s">
        <v>11</v>
      </c>
      <c r="C8" s="3" t="s">
        <v>12</v>
      </c>
      <c r="D8" s="4"/>
    </row>
    <row r="10" customFormat="false" ht="15" hidden="false" customHeight="false" outlineLevel="0" collapsed="false">
      <c r="B10" s="5" t="s">
        <v>0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  <c r="H10" s="5" t="s">
        <v>18</v>
      </c>
      <c r="I10" s="5" t="s">
        <v>19</v>
      </c>
      <c r="J10" s="5" t="s">
        <v>20</v>
      </c>
    </row>
    <row r="11" customFormat="false" ht="15" hidden="false" customHeight="false" outlineLevel="0" collapsed="false">
      <c r="B11" s="4" t="s">
        <v>6</v>
      </c>
      <c r="C11" s="4" t="s">
        <v>21</v>
      </c>
      <c r="D11" s="4" t="s">
        <v>22</v>
      </c>
      <c r="E11" s="4" t="s">
        <v>23</v>
      </c>
      <c r="F11" s="4" t="s">
        <v>23</v>
      </c>
      <c r="G11" s="4" t="s">
        <v>24</v>
      </c>
      <c r="H11" s="4" t="s">
        <v>25</v>
      </c>
      <c r="I11" s="4" t="s">
        <v>23</v>
      </c>
      <c r="J11" s="4" t="s">
        <v>23</v>
      </c>
    </row>
    <row r="12" customFormat="false" ht="15" hidden="false" customHeight="false" outlineLevel="0" collapsed="false">
      <c r="B12" s="4" t="s">
        <v>3</v>
      </c>
      <c r="C12" s="4" t="s">
        <v>26</v>
      </c>
      <c r="D12" s="4" t="s">
        <v>22</v>
      </c>
      <c r="E12" s="4" t="s">
        <v>23</v>
      </c>
      <c r="F12" s="4" t="s">
        <v>23</v>
      </c>
      <c r="G12" s="4" t="s">
        <v>27</v>
      </c>
      <c r="H12" s="4" t="s">
        <v>25</v>
      </c>
      <c r="I12" s="4" t="s">
        <v>28</v>
      </c>
      <c r="J12" s="4" t="s">
        <v>28</v>
      </c>
    </row>
    <row r="13" customFormat="false" ht="15" hidden="false" customHeight="false" outlineLevel="0" collapsed="false">
      <c r="B13" s="4" t="s">
        <v>11</v>
      </c>
      <c r="C13" s="4" t="s">
        <v>23</v>
      </c>
      <c r="D13" s="4" t="s">
        <v>23</v>
      </c>
      <c r="E13" s="4" t="s">
        <v>23</v>
      </c>
      <c r="F13" s="4" t="s">
        <v>23</v>
      </c>
      <c r="G13" s="4" t="s">
        <v>23</v>
      </c>
      <c r="H13" s="4" t="s">
        <v>23</v>
      </c>
      <c r="I13" s="4" t="s">
        <v>23</v>
      </c>
      <c r="J13" s="4" t="s">
        <v>23</v>
      </c>
    </row>
    <row r="15" customFormat="false" ht="15" hidden="false" customHeight="false" outlineLevel="0" collapsed="false">
      <c r="B15" s="7" t="s">
        <v>29</v>
      </c>
      <c r="C15" s="8"/>
    </row>
    <row r="16" customFormat="false" ht="15" hidden="false" customHeight="false" outlineLevel="0" collapsed="false">
      <c r="B16" s="9" t="s">
        <v>30</v>
      </c>
      <c r="C16" s="9" t="s">
        <v>31</v>
      </c>
      <c r="D16" s="9" t="s">
        <v>32</v>
      </c>
      <c r="E16" s="9" t="s">
        <v>33</v>
      </c>
      <c r="F16" s="9" t="s">
        <v>34</v>
      </c>
      <c r="G16" s="9" t="s">
        <v>35</v>
      </c>
    </row>
    <row r="17" customFormat="false" ht="15" hidden="false" customHeight="false" outlineLevel="0" collapsed="false">
      <c r="B17" s="10" t="str">
        <f aca="false">VLOOKUP(B3,B10:J13,2,)</f>
        <v>dbses0445.ms.ds.uhc.com</v>
      </c>
      <c r="C17" s="10" t="str">
        <f aca="false">VLOOKUP(B3,B10:J13,3,)</f>
        <v>Enrollment_DB</v>
      </c>
      <c r="D17" s="10" t="s">
        <v>36</v>
      </c>
      <c r="E17" s="10" t="str">
        <f aca="false">VLOOKUP(B3,B10:J13,4,)</f>
        <v>N/A</v>
      </c>
      <c r="F17" s="10" t="str">
        <f aca="false">VLOOKUP(B3,B10:J13,5,)</f>
        <v>N/A</v>
      </c>
      <c r="G17" s="11" t="s">
        <v>37</v>
      </c>
    </row>
    <row r="20" customFormat="false" ht="15" hidden="false" customHeight="false" outlineLevel="0" collapsed="false">
      <c r="B20" s="7" t="s">
        <v>38</v>
      </c>
      <c r="C20" s="8"/>
    </row>
    <row r="21" customFormat="false" ht="15" hidden="false" customHeight="false" outlineLevel="0" collapsed="false">
      <c r="B21" s="9" t="s">
        <v>30</v>
      </c>
      <c r="C21" s="9" t="s">
        <v>31</v>
      </c>
      <c r="D21" s="9" t="s">
        <v>32</v>
      </c>
      <c r="E21" s="9" t="s">
        <v>33</v>
      </c>
      <c r="F21" s="9" t="s">
        <v>34</v>
      </c>
      <c r="G21" s="9" t="s">
        <v>35</v>
      </c>
    </row>
    <row r="22" customFormat="false" ht="15" hidden="false" customHeight="false" outlineLevel="0" collapsed="false">
      <c r="B22" s="10" t="str">
        <f aca="false">VLOOKUP(B3,B10:J13,6,)</f>
        <v>dbses1614.dmzmgmt.uhc.com</v>
      </c>
      <c r="C22" s="10" t="str">
        <f aca="false">VLOOKUP(B3,B10:J13,7,)</f>
        <v>ProcessingContext</v>
      </c>
      <c r="D22" s="4" t="str">
        <f aca="false">IF(B3="TEST","Windows Authentication","SQL Authentication")</f>
        <v>SQL Authentication</v>
      </c>
      <c r="E22" s="10" t="str">
        <f aca="false">VLOOKUP(B3,B10:J13,8,)</f>
        <v>QA_Safetrip_User</v>
      </c>
      <c r="F22" s="10" t="str">
        <f aca="false">VLOOKUP(B3,B10:J13,9,)</f>
        <v>QA_Safetrip_User</v>
      </c>
      <c r="G22" s="12" t="s">
        <v>37</v>
      </c>
    </row>
    <row r="31" customFormat="false" ht="15" hidden="false" customHeight="false" outlineLevel="0" collapsed="false">
      <c r="E31" s="0" t="s">
        <v>36</v>
      </c>
    </row>
    <row r="32" customFormat="false" ht="15" hidden="false" customHeight="false" outlineLevel="0" collapsed="false">
      <c r="E32" s="0" t="s">
        <v>39</v>
      </c>
    </row>
  </sheetData>
  <dataValidations count="2">
    <dataValidation allowBlank="true" operator="between" prompt="Select Any Value" showDropDown="false" showErrorMessage="true" showInputMessage="true" sqref="B3" type="list">
      <formula1>"TEST,STAGE,PROD"</formula1>
      <formula2>0</formula2>
    </dataValidation>
    <dataValidation allowBlank="true" operator="between" showDropDown="false" showErrorMessage="true" showInputMessage="true" sqref="G17 G22" type="list">
      <formula1>"Yes,No"</formula1>
      <formula2>0</formula2>
    </dataValidation>
  </dataValidations>
  <hyperlinks>
    <hyperlink ref="C6" r:id="rId1" display="http://test-uhcsafetrip.uhc.com/get-quote/"/>
    <hyperlink ref="C7" r:id="rId2" display="https://stg.uhcsafetrip.com/"/>
    <hyperlink ref="C8" r:id="rId3" display="https://www.uhcsafetrip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" min="1" style="0" width="42.7408906882591"/>
    <col collapsed="false" hidden="false" max="2" min="2" style="0" width="15.4251012145749"/>
    <col collapsed="false" hidden="false" max="1025" min="3" style="0" width="8.57085020242915"/>
  </cols>
  <sheetData>
    <row r="1" customFormat="false" ht="15" hidden="false" customHeight="false" outlineLevel="0" collapsed="false">
      <c r="A1" s="13" t="s">
        <v>40</v>
      </c>
      <c r="B1" s="13" t="s">
        <v>41</v>
      </c>
    </row>
    <row r="2" customFormat="false" ht="15" hidden="false" customHeight="false" outlineLevel="0" collapsed="false">
      <c r="A2" s="4" t="s">
        <v>42</v>
      </c>
      <c r="B2" s="4" t="s">
        <v>37</v>
      </c>
    </row>
    <row r="3" customFormat="false" ht="15" hidden="false" customHeight="false" outlineLevel="0" collapsed="false">
      <c r="A3" s="4" t="s">
        <v>43</v>
      </c>
      <c r="B3" s="4" t="s">
        <v>44</v>
      </c>
    </row>
    <row r="4" customFormat="false" ht="15" hidden="false" customHeight="false" outlineLevel="0" collapsed="false">
      <c r="A4" s="4" t="s">
        <v>45</v>
      </c>
      <c r="B4" s="4" t="s">
        <v>37</v>
      </c>
    </row>
    <row r="5" customFormat="false" ht="15" hidden="false" customHeight="false" outlineLevel="0" collapsed="false">
      <c r="A5" s="4" t="s">
        <v>46</v>
      </c>
      <c r="B5" s="4" t="s">
        <v>44</v>
      </c>
    </row>
    <row r="6" customFormat="false" ht="15" hidden="false" customHeight="false" outlineLevel="0" collapsed="false">
      <c r="A6" s="4" t="s">
        <v>47</v>
      </c>
      <c r="B6" s="4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RowHeight="15"/>
  <cols>
    <col collapsed="false" hidden="false" max="1" min="1" style="14" width="33.7408906882591"/>
    <col collapsed="false" hidden="false" max="2" min="2" style="15" width="7.17813765182186"/>
    <col collapsed="false" hidden="false" max="3" min="3" style="14" width="34.5991902834008"/>
    <col collapsed="false" hidden="false" max="4" min="4" style="15" width="7.17813765182186"/>
    <col collapsed="false" hidden="false" max="5" min="5" style="14" width="34.5991902834008"/>
    <col collapsed="false" hidden="false" max="6" min="6" style="15" width="7.17813765182186"/>
    <col collapsed="false" hidden="false" max="7" min="7" style="14" width="34.5991902834008"/>
    <col collapsed="false" hidden="false" max="8" min="8" style="15" width="7.17813765182186"/>
    <col collapsed="false" hidden="false" max="9" min="9" style="14" width="34.5991902834008"/>
    <col collapsed="false" hidden="false" max="10" min="10" style="15" width="7.17813765182186"/>
    <col collapsed="false" hidden="false" max="11" min="11" style="14" width="34.5991902834008"/>
    <col collapsed="false" hidden="false" max="12" min="12" style="15" width="7.17813765182186"/>
    <col collapsed="false" hidden="false" max="13" min="13" style="14" width="34.5991902834008"/>
    <col collapsed="false" hidden="false" max="14" min="14" style="15" width="7.17813765182186"/>
    <col collapsed="false" hidden="false" max="15" min="15" style="14" width="34.5991902834008"/>
    <col collapsed="false" hidden="false" max="16" min="16" style="15" width="7.17813765182186"/>
    <col collapsed="false" hidden="false" max="17" min="17" style="14" width="34.5991902834008"/>
    <col collapsed="false" hidden="false" max="18" min="18" style="15" width="7.17813765182186"/>
    <col collapsed="false" hidden="false" max="19" min="19" style="14" width="34.5991902834008"/>
    <col collapsed="false" hidden="false" max="20" min="20" style="15" width="7.17813765182186"/>
    <col collapsed="false" hidden="false" max="21" min="21" style="14" width="34.5991902834008"/>
    <col collapsed="false" hidden="false" max="22" min="22" style="15" width="7.17813765182186"/>
    <col collapsed="false" hidden="false" max="23" min="23" style="14" width="34.5991902834008"/>
    <col collapsed="false" hidden="false" max="24" min="24" style="15" width="7.17813765182186"/>
    <col collapsed="false" hidden="false" max="25" min="25" style="14" width="34.5991902834008"/>
    <col collapsed="false" hidden="false" max="26" min="26" style="15" width="7.17813765182186"/>
    <col collapsed="false" hidden="false" max="1025" min="27" style="4" width="9.10526315789474"/>
  </cols>
  <sheetData>
    <row r="1" s="18" customFormat="true" ht="15" hidden="false" customHeight="false" outlineLevel="0" collapsed="false">
      <c r="A1" s="16" t="s">
        <v>48</v>
      </c>
      <c r="B1" s="17" t="s">
        <v>49</v>
      </c>
      <c r="C1" s="16" t="s">
        <v>42</v>
      </c>
      <c r="D1" s="17" t="s">
        <v>49</v>
      </c>
      <c r="E1" s="16" t="s">
        <v>43</v>
      </c>
      <c r="F1" s="17" t="s">
        <v>49</v>
      </c>
      <c r="G1" s="16" t="s">
        <v>45</v>
      </c>
      <c r="H1" s="17" t="s">
        <v>49</v>
      </c>
      <c r="I1" s="16" t="s">
        <v>46</v>
      </c>
      <c r="J1" s="17" t="s">
        <v>49</v>
      </c>
      <c r="K1" s="16" t="s">
        <v>50</v>
      </c>
      <c r="L1" s="17" t="s">
        <v>49</v>
      </c>
      <c r="M1" s="16" t="s">
        <v>47</v>
      </c>
      <c r="N1" s="17" t="s">
        <v>49</v>
      </c>
      <c r="O1" s="16" t="s">
        <v>51</v>
      </c>
      <c r="P1" s="17" t="s">
        <v>49</v>
      </c>
      <c r="R1" s="15"/>
      <c r="T1" s="15"/>
      <c r="V1" s="15"/>
      <c r="X1" s="15"/>
      <c r="Z1" s="15"/>
    </row>
    <row r="2" customFormat="false" ht="15" hidden="false" customHeight="false" outlineLevel="0" collapsed="false">
      <c r="A2" s="19" t="s">
        <v>52</v>
      </c>
      <c r="B2" s="17" t="s">
        <v>53</v>
      </c>
      <c r="C2" s="19" t="s">
        <v>54</v>
      </c>
      <c r="D2" s="17" t="s">
        <v>53</v>
      </c>
      <c r="E2" s="19" t="s">
        <v>55</v>
      </c>
      <c r="F2" s="17" t="s">
        <v>53</v>
      </c>
      <c r="G2" s="19" t="s">
        <v>56</v>
      </c>
      <c r="H2" s="17" t="s">
        <v>53</v>
      </c>
      <c r="I2" s="19" t="s">
        <v>57</v>
      </c>
      <c r="J2" s="17" t="s">
        <v>53</v>
      </c>
      <c r="K2" s="19" t="s">
        <v>58</v>
      </c>
      <c r="L2" s="17" t="s">
        <v>53</v>
      </c>
      <c r="M2" s="19" t="s">
        <v>59</v>
      </c>
      <c r="N2" s="17" t="s">
        <v>53</v>
      </c>
      <c r="O2" s="19" t="s">
        <v>60</v>
      </c>
      <c r="P2" s="17" t="s">
        <v>53</v>
      </c>
    </row>
    <row r="3" customFormat="false" ht="15" hidden="false" customHeight="false" outlineLevel="0" collapsed="false">
      <c r="A3" s="19" t="s">
        <v>61</v>
      </c>
      <c r="B3" s="17" t="s">
        <v>53</v>
      </c>
      <c r="C3" s="19" t="s">
        <v>62</v>
      </c>
      <c r="D3" s="17" t="s">
        <v>53</v>
      </c>
      <c r="E3" s="19" t="s">
        <v>63</v>
      </c>
      <c r="F3" s="17" t="s">
        <v>53</v>
      </c>
      <c r="G3" s="19" t="s">
        <v>64</v>
      </c>
      <c r="H3" s="17" t="s">
        <v>53</v>
      </c>
      <c r="I3" s="19" t="s">
        <v>65</v>
      </c>
      <c r="J3" s="17" t="s">
        <v>53</v>
      </c>
      <c r="K3" s="19" t="s">
        <v>66</v>
      </c>
      <c r="L3" s="17" t="s">
        <v>53</v>
      </c>
      <c r="M3" s="19"/>
      <c r="N3" s="17"/>
      <c r="O3" s="19" t="s">
        <v>67</v>
      </c>
      <c r="P3" s="17" t="s">
        <v>53</v>
      </c>
    </row>
    <row r="4" customFormat="false" ht="15" hidden="false" customHeight="false" outlineLevel="0" collapsed="false">
      <c r="A4" s="19"/>
      <c r="B4" s="17"/>
      <c r="C4" s="19" t="s">
        <v>68</v>
      </c>
      <c r="D4" s="17" t="s">
        <v>53</v>
      </c>
      <c r="E4" s="19" t="s">
        <v>69</v>
      </c>
      <c r="F4" s="17" t="s">
        <v>53</v>
      </c>
      <c r="G4" s="19"/>
      <c r="H4" s="17"/>
      <c r="I4" s="19" t="s">
        <v>70</v>
      </c>
      <c r="J4" s="17" t="s">
        <v>53</v>
      </c>
      <c r="K4" s="19"/>
      <c r="L4" s="17"/>
      <c r="M4" s="19"/>
      <c r="N4" s="17"/>
      <c r="O4" s="19" t="s">
        <v>71</v>
      </c>
      <c r="P4" s="17" t="s">
        <v>53</v>
      </c>
    </row>
    <row r="5" customFormat="false" ht="15" hidden="false" customHeight="false" outlineLevel="0" collapsed="false">
      <c r="A5" s="19"/>
      <c r="B5" s="17"/>
      <c r="C5" s="19" t="s">
        <v>72</v>
      </c>
      <c r="D5" s="17" t="s">
        <v>53</v>
      </c>
      <c r="E5" s="19"/>
      <c r="F5" s="17"/>
      <c r="G5" s="19"/>
      <c r="H5" s="17"/>
      <c r="I5" s="19" t="s">
        <v>73</v>
      </c>
      <c r="J5" s="17" t="s">
        <v>53</v>
      </c>
      <c r="K5" s="19"/>
      <c r="L5" s="17"/>
      <c r="M5" s="19"/>
      <c r="N5" s="17"/>
      <c r="O5" s="19" t="s">
        <v>74</v>
      </c>
      <c r="P5" s="17" t="s">
        <v>53</v>
      </c>
    </row>
    <row r="6" customFormat="false" ht="15" hidden="false" customHeight="false" outlineLevel="0" collapsed="false">
      <c r="A6" s="19"/>
      <c r="B6" s="17"/>
      <c r="C6" s="19" t="s">
        <v>75</v>
      </c>
      <c r="D6" s="17" t="s">
        <v>53</v>
      </c>
      <c r="E6" s="19"/>
      <c r="F6" s="17"/>
      <c r="G6" s="19"/>
      <c r="H6" s="17"/>
      <c r="I6" s="19" t="s">
        <v>76</v>
      </c>
      <c r="J6" s="17" t="s">
        <v>53</v>
      </c>
      <c r="K6" s="19"/>
      <c r="L6" s="17"/>
      <c r="M6" s="19"/>
      <c r="N6" s="17"/>
      <c r="O6" s="19"/>
      <c r="P6" s="17"/>
    </row>
    <row r="7" customFormat="false" ht="15" hidden="false" customHeight="false" outlineLevel="0" collapsed="false">
      <c r="A7" s="19"/>
      <c r="B7" s="17"/>
      <c r="C7" s="19" t="s">
        <v>77</v>
      </c>
      <c r="D7" s="17" t="s">
        <v>53</v>
      </c>
      <c r="E7" s="19"/>
      <c r="F7" s="17"/>
      <c r="G7" s="19"/>
      <c r="H7" s="17"/>
      <c r="I7" s="19" t="s">
        <v>78</v>
      </c>
      <c r="J7" s="17" t="s">
        <v>53</v>
      </c>
      <c r="K7" s="19"/>
      <c r="L7" s="17"/>
      <c r="M7" s="19"/>
      <c r="N7" s="17"/>
      <c r="O7" s="19"/>
      <c r="P7" s="17"/>
    </row>
    <row r="8" customFormat="false" ht="15" hidden="false" customHeight="false" outlineLevel="0" collapsed="false">
      <c r="A8" s="19"/>
      <c r="B8" s="17"/>
      <c r="C8" s="19"/>
      <c r="D8" s="17"/>
      <c r="E8" s="19"/>
      <c r="F8" s="17"/>
      <c r="G8" s="19"/>
      <c r="H8" s="17"/>
      <c r="I8" s="19" t="s">
        <v>79</v>
      </c>
      <c r="J8" s="17" t="s">
        <v>53</v>
      </c>
      <c r="K8" s="19"/>
      <c r="L8" s="17"/>
      <c r="M8" s="19"/>
      <c r="N8" s="17"/>
      <c r="O8" s="19"/>
      <c r="P8" s="17"/>
    </row>
    <row r="9" customFormat="false" ht="15" hidden="false" customHeight="false" outlineLevel="0" collapsed="false">
      <c r="A9" s="19"/>
      <c r="B9" s="17"/>
      <c r="C9" s="19"/>
      <c r="D9" s="17"/>
      <c r="E9" s="19"/>
      <c r="F9" s="17"/>
      <c r="G9" s="19"/>
      <c r="H9" s="17"/>
      <c r="I9" s="19"/>
      <c r="J9" s="17"/>
      <c r="K9" s="19"/>
      <c r="L9" s="17"/>
      <c r="M9" s="19"/>
      <c r="N9" s="17"/>
      <c r="O9" s="19"/>
      <c r="P9" s="17"/>
    </row>
    <row r="10" customFormat="false" ht="15" hidden="false" customHeight="false" outlineLevel="0" collapsed="false">
      <c r="A10" s="19"/>
      <c r="B10" s="17"/>
      <c r="C10" s="19"/>
      <c r="D10" s="17"/>
      <c r="E10" s="19"/>
      <c r="F10" s="17"/>
      <c r="G10" s="19"/>
      <c r="H10" s="17"/>
      <c r="I10" s="19"/>
      <c r="J10" s="17"/>
      <c r="K10" s="19"/>
      <c r="L10" s="17"/>
      <c r="M10" s="19"/>
      <c r="N10" s="17"/>
      <c r="O10" s="19"/>
      <c r="P10" s="17"/>
    </row>
    <row r="11" customFormat="false" ht="15" hidden="false" customHeight="false" outlineLevel="0" collapsed="false">
      <c r="A11" s="19"/>
      <c r="B11" s="17"/>
      <c r="C11" s="19"/>
      <c r="D11" s="17"/>
      <c r="E11" s="19"/>
      <c r="F11" s="17"/>
      <c r="G11" s="19"/>
      <c r="H11" s="17"/>
      <c r="I11" s="19"/>
      <c r="J11" s="17"/>
      <c r="K11" s="19"/>
      <c r="L11" s="17"/>
      <c r="M11" s="19"/>
      <c r="N11" s="17"/>
      <c r="O11" s="19"/>
      <c r="P11" s="17"/>
    </row>
    <row r="12" customFormat="false" ht="15" hidden="false" customHeight="false" outlineLevel="0" collapsed="false">
      <c r="A12" s="19"/>
      <c r="B12" s="17"/>
      <c r="C12" s="19"/>
      <c r="D12" s="17"/>
      <c r="E12" s="19"/>
      <c r="F12" s="17"/>
      <c r="G12" s="19"/>
      <c r="H12" s="17"/>
      <c r="I12" s="19"/>
      <c r="J12" s="17"/>
      <c r="K12" s="19"/>
      <c r="L12" s="17"/>
      <c r="M12" s="19"/>
      <c r="N12" s="17"/>
      <c r="O12" s="19"/>
      <c r="P12" s="17"/>
    </row>
    <row r="13" customFormat="false" ht="15" hidden="false" customHeight="false" outlineLevel="0" collapsed="false">
      <c r="A13" s="19"/>
      <c r="B13" s="17"/>
      <c r="C13" s="19"/>
      <c r="D13" s="17"/>
      <c r="E13" s="19"/>
      <c r="F13" s="17"/>
      <c r="G13" s="19"/>
      <c r="H13" s="17"/>
      <c r="I13" s="19"/>
      <c r="J13" s="17"/>
      <c r="K13" s="19"/>
      <c r="L13" s="17"/>
      <c r="M13" s="19"/>
      <c r="N13" s="17"/>
      <c r="O13" s="19"/>
      <c r="P13" s="17"/>
    </row>
    <row r="14" customFormat="false" ht="15" hidden="false" customHeight="false" outlineLevel="0" collapsed="false">
      <c r="A14" s="19"/>
      <c r="B14" s="17"/>
      <c r="C14" s="19"/>
      <c r="D14" s="17"/>
      <c r="E14" s="19"/>
      <c r="F14" s="17"/>
      <c r="G14" s="19"/>
      <c r="H14" s="17"/>
      <c r="I14" s="19"/>
      <c r="J14" s="17"/>
      <c r="K14" s="19"/>
      <c r="L14" s="17"/>
      <c r="M14" s="19"/>
      <c r="N14" s="17"/>
      <c r="O14" s="19"/>
      <c r="P14" s="17"/>
    </row>
    <row r="15" customFormat="false" ht="15" hidden="false" customHeight="false" outlineLevel="0" collapsed="false">
      <c r="A15" s="19"/>
      <c r="B15" s="17"/>
      <c r="C15" s="19"/>
      <c r="D15" s="17"/>
      <c r="E15" s="19" t="s">
        <v>80</v>
      </c>
      <c r="F15" s="17"/>
      <c r="G15" s="19"/>
      <c r="H15" s="17"/>
      <c r="I15" s="19"/>
      <c r="J15" s="17"/>
      <c r="K15" s="19"/>
      <c r="L15" s="17"/>
      <c r="M15" s="19"/>
      <c r="N15" s="17"/>
      <c r="O15" s="19"/>
      <c r="P15" s="17"/>
    </row>
  </sheetData>
  <dataValidations count="1">
    <dataValidation allowBlank="false" error="Either 'YES' or 'NO' should be selected" errorTitle="Error" operator="between" showDropDown="false" showErrorMessage="true" showInputMessage="true" sqref="B2:B15 D2:D15 F2:F15 H2:H15 J2:J15 L2:L15 N2:N15 P2:P15" type="list">
      <formula1>"YES,NO"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2017-09-30T00:04:07Z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