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D:\AAdaily\4\21\updated results\"/>
    </mc:Choice>
  </mc:AlternateContent>
  <xr:revisionPtr revIDLastSave="0" documentId="13_ncr:1_{1AE3593D-EEEF-4C29-90D3-EAD996655431}"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1" i="1" l="1"/>
  <c r="K21" i="1"/>
  <c r="J21" i="1"/>
  <c r="I21" i="1"/>
  <c r="H21" i="1"/>
  <c r="G21" i="1"/>
  <c r="F21" i="1"/>
  <c r="E21" i="1"/>
  <c r="D21" i="1"/>
  <c r="C21" i="1"/>
  <c r="M21" i="1" s="1"/>
  <c r="M20" i="1"/>
  <c r="M19" i="1"/>
  <c r="M18" i="1"/>
  <c r="M17" i="1"/>
  <c r="L16" i="1"/>
  <c r="K16" i="1"/>
  <c r="J16" i="1"/>
  <c r="I16" i="1"/>
  <c r="H16" i="1"/>
  <c r="G16" i="1"/>
  <c r="F16" i="1"/>
  <c r="E16" i="1"/>
  <c r="D16" i="1"/>
  <c r="C16" i="1"/>
  <c r="M16" i="1" s="1"/>
  <c r="M15" i="1"/>
  <c r="M14" i="1"/>
  <c r="M13" i="1"/>
  <c r="M12" i="1"/>
  <c r="L11" i="1"/>
  <c r="K11" i="1"/>
  <c r="J11" i="1"/>
  <c r="I11" i="1"/>
  <c r="H11" i="1"/>
  <c r="G11" i="1"/>
  <c r="E11" i="1"/>
  <c r="D11" i="1"/>
  <c r="C11" i="1"/>
  <c r="M11" i="1" s="1"/>
  <c r="M10" i="1"/>
  <c r="M9" i="1"/>
  <c r="M8" i="1"/>
  <c r="M7" i="1"/>
  <c r="L6" i="1"/>
  <c r="K6" i="1"/>
  <c r="J6" i="1"/>
  <c r="I6" i="1"/>
  <c r="H6" i="1"/>
  <c r="G6" i="1"/>
  <c r="F6" i="1"/>
  <c r="E6" i="1"/>
  <c r="M6" i="1" s="1"/>
  <c r="D6" i="1"/>
  <c r="C6" i="1"/>
  <c r="M5" i="1"/>
  <c r="M4" i="1"/>
  <c r="M3" i="1"/>
  <c r="M2" i="1"/>
</calcChain>
</file>

<file path=xl/sharedStrings.xml><?xml version="1.0" encoding="utf-8"?>
<sst xmlns="http://schemas.openxmlformats.org/spreadsheetml/2006/main" count="28" uniqueCount="13">
  <si>
    <t>Model</t>
    <phoneticPr fontId="1" type="noConversion"/>
  </si>
  <si>
    <t>Experiment</t>
    <phoneticPr fontId="1" type="noConversion"/>
  </si>
  <si>
    <t xml:space="preserve">Average </t>
    <phoneticPr fontId="4" type="noConversion"/>
  </si>
  <si>
    <t>ToBaFu</t>
  </si>
  <si>
    <t>TP</t>
    <phoneticPr fontId="4" type="noConversion"/>
  </si>
  <si>
    <t>FP</t>
    <phoneticPr fontId="4" type="noConversion"/>
  </si>
  <si>
    <t>FN</t>
    <phoneticPr fontId="4" type="noConversion"/>
  </si>
  <si>
    <t>TN</t>
    <phoneticPr fontId="4" type="noConversion"/>
  </si>
  <si>
    <t>Accuracy</t>
    <phoneticPr fontId="4" type="noConversion"/>
  </si>
  <si>
    <t>Topo</t>
  </si>
  <si>
    <t>Modified ResNet</t>
    <phoneticPr fontId="1" type="noConversion"/>
  </si>
  <si>
    <t>ResNet-50</t>
    <phoneticPr fontId="1" type="noConversion"/>
  </si>
  <si>
    <t>Classification performance analysis of different models through 10 repeated experiments on the BUS-250 dataset. Column 1 lists the models employed, while Column 2 specifies the evaluation metrics, including TP, FP, TN, FN, and accuracy (\%). Columns 3–12 report the results from ten independent experiments, where the training and test datasets were randomly split in each trial to ensure robustness.The last column provides the average values across all ten runs.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</si>
</sst>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等线"/>
      <family val="2"/>
      <scheme val="minor"/>
    </font>
    <font>
      <sz val="9"/>
      <name val="等线"/>
      <family val="3"/>
      <charset val="134"/>
      <scheme val="minor"/>
    </font>
    <font>
      <b/>
      <sz val="11"/>
      <color rgb="FF000000"/>
      <name val="等线"/>
      <family val="3"/>
      <charset val="134"/>
    </font>
    <font>
      <b/>
      <sz val="11"/>
      <color theme="1"/>
      <name val="等线"/>
      <family val="3"/>
      <charset val="134"/>
    </font>
    <font>
      <sz val="9"/>
      <name val="等线"/>
      <family val="3"/>
      <charset val="134"/>
    </font>
    <font>
      <sz val="11"/>
      <color theme="1"/>
      <name val="等线"/>
      <family val="2"/>
    </font>
    <font>
      <sz val="11"/>
      <color rgb="FF000000"/>
      <name val="等线"/>
      <family val="3"/>
      <charset val="134"/>
    </font>
  </fonts>
  <fills count="3">
    <fill>
      <patternFill patternType="none"/>
    </fill>
    <fill>
      <patternFill patternType="gray125"/>
    </fill>
    <fill>
      <patternFill patternType="solid">
        <fgColor theme="7" tint="0.59999389629810485"/>
        <bgColor indexed="64"/>
      </patternFill>
    </fill>
  </fills>
  <borders count="1">
    <border>
      <left/>
      <right/>
      <top/>
      <bottom/>
      <diagonal/>
    </border>
  </borders>
  <cellStyleXfs count="1">
    <xf numFmtId="0" fontId="0" fillId="0" borderId="0"/>
  </cellStyleXfs>
  <cellXfs count="14">
    <xf numFmtId="0" fontId="0" fillId="0" borderId="0" xfId="0"/>
    <xf numFmtId="0" fontId="2" fillId="0" borderId="0" xfId="0" applyFont="1" applyAlignment="1">
      <alignment horizontal="center"/>
    </xf>
    <xf numFmtId="0" fontId="5" fillId="0" borderId="0" xfId="0" applyFont="1"/>
    <xf numFmtId="0" fontId="2" fillId="0" borderId="0" xfId="0" applyFont="1"/>
    <xf numFmtId="10" fontId="5" fillId="0" borderId="0" xfId="0" applyNumberFormat="1" applyFont="1"/>
    <xf numFmtId="10" fontId="2" fillId="0" borderId="0" xfId="0" applyNumberFormat="1" applyFont="1"/>
    <xf numFmtId="0" fontId="6" fillId="0" borderId="0" xfId="0" applyFont="1"/>
    <xf numFmtId="10" fontId="6" fillId="0" borderId="0" xfId="0" applyNumberFormat="1" applyFont="1"/>
    <xf numFmtId="0" fontId="2" fillId="2" borderId="0" xfId="0" applyFont="1" applyFill="1" applyAlignment="1">
      <alignment horizontal="center" vertical="center"/>
    </xf>
    <xf numFmtId="0" fontId="3" fillId="2" borderId="0" xfId="0" applyFont="1" applyFill="1" applyAlignment="1">
      <alignment horizontal="left"/>
    </xf>
    <xf numFmtId="0" fontId="2" fillId="2" borderId="0" xfId="0" applyFont="1" applyFill="1" applyAlignment="1">
      <alignment horizontal="left"/>
    </xf>
    <xf numFmtId="0" fontId="0" fillId="0" borderId="0" xfId="0" applyAlignment="1">
      <alignment wrapText="1"/>
    </xf>
    <xf numFmtId="0" fontId="2" fillId="0" borderId="0" xfId="0" applyFont="1" applyAlignment="1">
      <alignment horizontal="center" vertical="center"/>
    </xf>
    <xf numFmtId="0" fontId="0" fillId="0" borderId="0" xfId="0"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8"/>
  <sheetViews>
    <sheetView tabSelected="1" workbookViewId="0">
      <selection activeCell="I28" sqref="I28"/>
    </sheetView>
  </sheetViews>
  <sheetFormatPr defaultRowHeight="14.25" x14ac:dyDescent="0.2"/>
  <cols>
    <col min="1" max="1" width="15.375" customWidth="1"/>
    <col min="2" max="2" width="12.25" customWidth="1"/>
  </cols>
  <sheetData>
    <row r="1" spans="1:13" x14ac:dyDescent="0.2">
      <c r="A1" s="8" t="s">
        <v>0</v>
      </c>
      <c r="B1" s="9" t="s">
        <v>1</v>
      </c>
      <c r="C1" s="9">
        <v>1</v>
      </c>
      <c r="D1" s="9">
        <v>2</v>
      </c>
      <c r="E1" s="9">
        <v>3</v>
      </c>
      <c r="F1" s="9">
        <v>4</v>
      </c>
      <c r="G1" s="9">
        <v>5</v>
      </c>
      <c r="H1" s="9">
        <v>6</v>
      </c>
      <c r="I1" s="9">
        <v>7</v>
      </c>
      <c r="J1" s="9">
        <v>8</v>
      </c>
      <c r="K1" s="9">
        <v>9</v>
      </c>
      <c r="L1" s="9">
        <v>10</v>
      </c>
      <c r="M1" s="10" t="s">
        <v>2</v>
      </c>
    </row>
    <row r="2" spans="1:13" x14ac:dyDescent="0.2">
      <c r="A2" s="12" t="s">
        <v>3</v>
      </c>
      <c r="B2" s="1" t="s">
        <v>4</v>
      </c>
      <c r="C2" s="2">
        <v>30</v>
      </c>
      <c r="D2" s="2">
        <v>30</v>
      </c>
      <c r="E2" s="2">
        <v>29</v>
      </c>
      <c r="F2" s="2">
        <v>30</v>
      </c>
      <c r="G2" s="2">
        <v>30</v>
      </c>
      <c r="H2" s="2">
        <v>30</v>
      </c>
      <c r="I2" s="2">
        <v>30</v>
      </c>
      <c r="J2" s="2">
        <v>30</v>
      </c>
      <c r="K2" s="2">
        <v>30</v>
      </c>
      <c r="L2" s="2">
        <v>30</v>
      </c>
      <c r="M2" s="3">
        <f t="shared" ref="M2:M21" si="0">AVERAGE(C2:L2)</f>
        <v>29.9</v>
      </c>
    </row>
    <row r="3" spans="1:13" x14ac:dyDescent="0.2">
      <c r="A3" s="12"/>
      <c r="B3" s="1" t="s">
        <v>5</v>
      </c>
      <c r="C3" s="2">
        <v>0</v>
      </c>
      <c r="D3" s="2">
        <v>0</v>
      </c>
      <c r="E3" s="2">
        <v>0</v>
      </c>
      <c r="F3" s="2">
        <v>0</v>
      </c>
      <c r="G3" s="2">
        <v>0</v>
      </c>
      <c r="H3" s="2">
        <v>0</v>
      </c>
      <c r="I3" s="2">
        <v>0</v>
      </c>
      <c r="J3" s="2">
        <v>0</v>
      </c>
      <c r="K3" s="2">
        <v>0</v>
      </c>
      <c r="L3" s="2">
        <v>0</v>
      </c>
      <c r="M3" s="3">
        <f t="shared" si="0"/>
        <v>0</v>
      </c>
    </row>
    <row r="4" spans="1:13" x14ac:dyDescent="0.2">
      <c r="A4" s="12"/>
      <c r="B4" s="1" t="s">
        <v>6</v>
      </c>
      <c r="C4" s="2">
        <v>0</v>
      </c>
      <c r="D4" s="2">
        <v>0</v>
      </c>
      <c r="E4" s="2">
        <v>1</v>
      </c>
      <c r="F4" s="2">
        <v>0</v>
      </c>
      <c r="G4" s="2">
        <v>0</v>
      </c>
      <c r="H4" s="2">
        <v>0</v>
      </c>
      <c r="I4" s="2">
        <v>0</v>
      </c>
      <c r="J4" s="2">
        <v>0</v>
      </c>
      <c r="K4" s="2">
        <v>0</v>
      </c>
      <c r="L4" s="2">
        <v>0</v>
      </c>
      <c r="M4" s="3">
        <f t="shared" si="0"/>
        <v>0.1</v>
      </c>
    </row>
    <row r="5" spans="1:13" x14ac:dyDescent="0.2">
      <c r="A5" s="12"/>
      <c r="B5" s="1" t="s">
        <v>7</v>
      </c>
      <c r="C5" s="2">
        <v>20</v>
      </c>
      <c r="D5" s="2">
        <v>20</v>
      </c>
      <c r="E5" s="2">
        <v>20</v>
      </c>
      <c r="F5" s="2">
        <v>20</v>
      </c>
      <c r="G5" s="2">
        <v>20</v>
      </c>
      <c r="H5" s="2">
        <v>20</v>
      </c>
      <c r="I5" s="2">
        <v>20</v>
      </c>
      <c r="J5" s="2">
        <v>20</v>
      </c>
      <c r="K5" s="2">
        <v>20</v>
      </c>
      <c r="L5" s="2">
        <v>20</v>
      </c>
      <c r="M5" s="3">
        <f t="shared" si="0"/>
        <v>20</v>
      </c>
    </row>
    <row r="6" spans="1:13" x14ac:dyDescent="0.2">
      <c r="A6" s="12"/>
      <c r="B6" s="1" t="s">
        <v>8</v>
      </c>
      <c r="C6" s="4">
        <f t="shared" ref="C6:L6" si="1">(C2+C5)/(C2+C3+C4+C5)</f>
        <v>1</v>
      </c>
      <c r="D6" s="4">
        <f t="shared" si="1"/>
        <v>1</v>
      </c>
      <c r="E6" s="4">
        <f t="shared" si="1"/>
        <v>0.98</v>
      </c>
      <c r="F6" s="4">
        <f t="shared" si="1"/>
        <v>1</v>
      </c>
      <c r="G6" s="4">
        <f t="shared" si="1"/>
        <v>1</v>
      </c>
      <c r="H6" s="4">
        <f t="shared" si="1"/>
        <v>1</v>
      </c>
      <c r="I6" s="4">
        <f t="shared" si="1"/>
        <v>1</v>
      </c>
      <c r="J6" s="4">
        <f t="shared" si="1"/>
        <v>1</v>
      </c>
      <c r="K6" s="4">
        <f t="shared" si="1"/>
        <v>1</v>
      </c>
      <c r="L6" s="4">
        <f t="shared" si="1"/>
        <v>1</v>
      </c>
      <c r="M6" s="5">
        <f t="shared" si="0"/>
        <v>0.998</v>
      </c>
    </row>
    <row r="7" spans="1:13" x14ac:dyDescent="0.2">
      <c r="A7" s="12" t="s">
        <v>9</v>
      </c>
      <c r="B7" s="1" t="s">
        <v>4</v>
      </c>
      <c r="C7" s="2">
        <v>30</v>
      </c>
      <c r="D7" s="2">
        <v>30</v>
      </c>
      <c r="E7" s="2">
        <v>29</v>
      </c>
      <c r="F7" s="6">
        <v>29</v>
      </c>
      <c r="G7" s="2">
        <v>30</v>
      </c>
      <c r="H7" s="2">
        <v>29</v>
      </c>
      <c r="I7" s="2">
        <v>30</v>
      </c>
      <c r="J7" s="2">
        <v>30</v>
      </c>
      <c r="K7" s="2">
        <v>30</v>
      </c>
      <c r="L7" s="2">
        <v>30</v>
      </c>
      <c r="M7" s="3">
        <f t="shared" si="0"/>
        <v>29.7</v>
      </c>
    </row>
    <row r="8" spans="1:13" x14ac:dyDescent="0.2">
      <c r="A8" s="12"/>
      <c r="B8" s="1" t="s">
        <v>5</v>
      </c>
      <c r="C8" s="2">
        <v>0</v>
      </c>
      <c r="D8" s="2">
        <v>0</v>
      </c>
      <c r="E8" s="2">
        <v>0</v>
      </c>
      <c r="F8" s="6">
        <v>1</v>
      </c>
      <c r="G8" s="2">
        <v>0</v>
      </c>
      <c r="H8" s="2">
        <v>0</v>
      </c>
      <c r="I8" s="2">
        <v>0</v>
      </c>
      <c r="J8" s="2">
        <v>0</v>
      </c>
      <c r="K8" s="2">
        <v>0</v>
      </c>
      <c r="L8" s="2">
        <v>0</v>
      </c>
      <c r="M8" s="3">
        <f t="shared" si="0"/>
        <v>0.1</v>
      </c>
    </row>
    <row r="9" spans="1:13" x14ac:dyDescent="0.2">
      <c r="A9" s="12"/>
      <c r="B9" s="1" t="s">
        <v>6</v>
      </c>
      <c r="C9" s="2">
        <v>0</v>
      </c>
      <c r="D9" s="2">
        <v>0</v>
      </c>
      <c r="E9" s="2">
        <v>1</v>
      </c>
      <c r="F9" s="6">
        <v>1</v>
      </c>
      <c r="G9" s="2">
        <v>0</v>
      </c>
      <c r="H9" s="2">
        <v>1</v>
      </c>
      <c r="I9" s="2">
        <v>0</v>
      </c>
      <c r="J9" s="2">
        <v>0</v>
      </c>
      <c r="K9" s="2">
        <v>0</v>
      </c>
      <c r="L9" s="2">
        <v>0</v>
      </c>
      <c r="M9" s="3">
        <f t="shared" si="0"/>
        <v>0.3</v>
      </c>
    </row>
    <row r="10" spans="1:13" x14ac:dyDescent="0.2">
      <c r="A10" s="12"/>
      <c r="B10" s="1" t="s">
        <v>7</v>
      </c>
      <c r="C10" s="2">
        <v>20</v>
      </c>
      <c r="D10" s="2">
        <v>20</v>
      </c>
      <c r="E10" s="2">
        <v>20</v>
      </c>
      <c r="F10" s="6">
        <v>19</v>
      </c>
      <c r="G10" s="2">
        <v>20</v>
      </c>
      <c r="H10" s="2">
        <v>20</v>
      </c>
      <c r="I10" s="2">
        <v>20</v>
      </c>
      <c r="J10" s="2">
        <v>20</v>
      </c>
      <c r="K10" s="2">
        <v>20</v>
      </c>
      <c r="L10" s="2">
        <v>20</v>
      </c>
      <c r="M10" s="3">
        <f t="shared" si="0"/>
        <v>19.899999999999999</v>
      </c>
    </row>
    <row r="11" spans="1:13" x14ac:dyDescent="0.2">
      <c r="A11" s="12"/>
      <c r="B11" s="1" t="s">
        <v>8</v>
      </c>
      <c r="C11" s="4">
        <f>(C7+C10)/(C7+C8+C9+C10)</f>
        <v>1</v>
      </c>
      <c r="D11" s="4">
        <f>(D7+D10)/(D7+D8+D9+D10)</f>
        <v>1</v>
      </c>
      <c r="E11" s="4">
        <f>(E7+E10)/(E7+E8+E9+E10)</f>
        <v>0.98</v>
      </c>
      <c r="F11" s="7">
        <v>0.96</v>
      </c>
      <c r="G11" s="4">
        <f t="shared" ref="G11:L11" si="2">(G7+G10)/(G7+G8+G9+G10)</f>
        <v>1</v>
      </c>
      <c r="H11" s="4">
        <f t="shared" si="2"/>
        <v>0.98</v>
      </c>
      <c r="I11" s="4">
        <f t="shared" si="2"/>
        <v>1</v>
      </c>
      <c r="J11" s="4">
        <f t="shared" si="2"/>
        <v>1</v>
      </c>
      <c r="K11" s="4">
        <f t="shared" si="2"/>
        <v>1</v>
      </c>
      <c r="L11" s="4">
        <f t="shared" si="2"/>
        <v>1</v>
      </c>
      <c r="M11" s="5">
        <f t="shared" si="0"/>
        <v>0.99199999999999999</v>
      </c>
    </row>
    <row r="12" spans="1:13" x14ac:dyDescent="0.2">
      <c r="A12" s="12" t="s">
        <v>10</v>
      </c>
      <c r="B12" s="1" t="s">
        <v>4</v>
      </c>
      <c r="C12" s="2">
        <v>28</v>
      </c>
      <c r="D12" s="2">
        <v>28</v>
      </c>
      <c r="E12" s="2">
        <v>29</v>
      </c>
      <c r="F12" s="2">
        <v>29</v>
      </c>
      <c r="G12" s="2">
        <v>29</v>
      </c>
      <c r="H12" s="2">
        <v>28</v>
      </c>
      <c r="I12" s="2">
        <v>30</v>
      </c>
      <c r="J12" s="2">
        <v>29</v>
      </c>
      <c r="K12" s="2">
        <v>29</v>
      </c>
      <c r="L12" s="2">
        <v>30</v>
      </c>
      <c r="M12" s="3">
        <f t="shared" si="0"/>
        <v>28.9</v>
      </c>
    </row>
    <row r="13" spans="1:13" x14ac:dyDescent="0.2">
      <c r="A13" s="12"/>
      <c r="B13" s="1" t="s">
        <v>5</v>
      </c>
      <c r="C13" s="2">
        <v>2</v>
      </c>
      <c r="D13" s="2">
        <v>1</v>
      </c>
      <c r="E13" s="2">
        <v>1</v>
      </c>
      <c r="F13" s="2">
        <v>2</v>
      </c>
      <c r="G13" s="2">
        <v>2</v>
      </c>
      <c r="H13" s="2">
        <v>0</v>
      </c>
      <c r="I13" s="2">
        <v>3</v>
      </c>
      <c r="J13" s="2">
        <v>6</v>
      </c>
      <c r="K13" s="2">
        <v>1</v>
      </c>
      <c r="L13" s="2">
        <v>1</v>
      </c>
      <c r="M13" s="3">
        <f t="shared" si="0"/>
        <v>1.9</v>
      </c>
    </row>
    <row r="14" spans="1:13" x14ac:dyDescent="0.2">
      <c r="A14" s="12"/>
      <c r="B14" s="1" t="s">
        <v>6</v>
      </c>
      <c r="C14" s="2">
        <v>2</v>
      </c>
      <c r="D14" s="2">
        <v>2</v>
      </c>
      <c r="E14" s="2">
        <v>1</v>
      </c>
      <c r="F14" s="2">
        <v>1</v>
      </c>
      <c r="G14" s="2">
        <v>1</v>
      </c>
      <c r="H14" s="2">
        <v>2</v>
      </c>
      <c r="I14" s="2">
        <v>0</v>
      </c>
      <c r="J14" s="2">
        <v>1</v>
      </c>
      <c r="K14" s="2">
        <v>1</v>
      </c>
      <c r="L14" s="2">
        <v>0</v>
      </c>
      <c r="M14" s="3">
        <f t="shared" si="0"/>
        <v>1.1000000000000001</v>
      </c>
    </row>
    <row r="15" spans="1:13" x14ac:dyDescent="0.2">
      <c r="A15" s="12"/>
      <c r="B15" s="1" t="s">
        <v>7</v>
      </c>
      <c r="C15" s="2">
        <v>18</v>
      </c>
      <c r="D15" s="2">
        <v>19</v>
      </c>
      <c r="E15" s="2">
        <v>19</v>
      </c>
      <c r="F15" s="2">
        <v>18</v>
      </c>
      <c r="G15" s="2">
        <v>18</v>
      </c>
      <c r="H15" s="2">
        <v>20</v>
      </c>
      <c r="I15" s="2">
        <v>17</v>
      </c>
      <c r="J15" s="2">
        <v>14</v>
      </c>
      <c r="K15" s="2">
        <v>19</v>
      </c>
      <c r="L15" s="2">
        <v>19</v>
      </c>
      <c r="M15" s="3">
        <f t="shared" si="0"/>
        <v>18.100000000000001</v>
      </c>
    </row>
    <row r="16" spans="1:13" x14ac:dyDescent="0.2">
      <c r="A16" s="12"/>
      <c r="B16" s="1" t="s">
        <v>8</v>
      </c>
      <c r="C16" s="4">
        <f t="shared" ref="C16:L16" si="3">(C12+C15)/(C12+C13+C14+C15)</f>
        <v>0.92</v>
      </c>
      <c r="D16" s="4">
        <f t="shared" si="3"/>
        <v>0.94</v>
      </c>
      <c r="E16" s="4">
        <f t="shared" si="3"/>
        <v>0.96</v>
      </c>
      <c r="F16" s="4">
        <f t="shared" si="3"/>
        <v>0.94</v>
      </c>
      <c r="G16" s="4">
        <f t="shared" si="3"/>
        <v>0.94</v>
      </c>
      <c r="H16" s="4">
        <f t="shared" si="3"/>
        <v>0.96</v>
      </c>
      <c r="I16" s="4">
        <f t="shared" si="3"/>
        <v>0.94</v>
      </c>
      <c r="J16" s="4">
        <f t="shared" si="3"/>
        <v>0.86</v>
      </c>
      <c r="K16" s="4">
        <f t="shared" si="3"/>
        <v>0.96</v>
      </c>
      <c r="L16" s="4">
        <f t="shared" si="3"/>
        <v>0.98</v>
      </c>
      <c r="M16" s="5">
        <f t="shared" si="0"/>
        <v>0.94000000000000006</v>
      </c>
    </row>
    <row r="17" spans="1:13" x14ac:dyDescent="0.2">
      <c r="A17" s="12" t="s">
        <v>11</v>
      </c>
      <c r="B17" s="1" t="s">
        <v>4</v>
      </c>
      <c r="C17" s="2">
        <v>28</v>
      </c>
      <c r="D17" s="2">
        <v>28</v>
      </c>
      <c r="E17" s="2">
        <v>28</v>
      </c>
      <c r="F17" s="2">
        <v>27</v>
      </c>
      <c r="G17" s="2">
        <v>30</v>
      </c>
      <c r="H17" s="2">
        <v>29</v>
      </c>
      <c r="I17" s="2">
        <v>29</v>
      </c>
      <c r="J17" s="2">
        <v>30</v>
      </c>
      <c r="K17" s="2">
        <v>29</v>
      </c>
      <c r="L17" s="2">
        <v>27</v>
      </c>
      <c r="M17" s="3">
        <f t="shared" si="0"/>
        <v>28.5</v>
      </c>
    </row>
    <row r="18" spans="1:13" x14ac:dyDescent="0.2">
      <c r="A18" s="12"/>
      <c r="B18" s="1" t="s">
        <v>5</v>
      </c>
      <c r="C18" s="2">
        <v>2</v>
      </c>
      <c r="D18" s="2">
        <v>3</v>
      </c>
      <c r="E18" s="2">
        <v>2</v>
      </c>
      <c r="F18" s="2">
        <v>1</v>
      </c>
      <c r="G18" s="2">
        <v>3</v>
      </c>
      <c r="H18" s="2">
        <v>4</v>
      </c>
      <c r="I18" s="2">
        <v>3</v>
      </c>
      <c r="J18" s="2">
        <v>3</v>
      </c>
      <c r="K18" s="2">
        <v>4</v>
      </c>
      <c r="L18" s="2">
        <v>4</v>
      </c>
      <c r="M18" s="3">
        <f t="shared" si="0"/>
        <v>2.9</v>
      </c>
    </row>
    <row r="19" spans="1:13" x14ac:dyDescent="0.2">
      <c r="A19" s="12"/>
      <c r="B19" s="1" t="s">
        <v>6</v>
      </c>
      <c r="C19" s="2">
        <v>2</v>
      </c>
      <c r="D19" s="2">
        <v>2</v>
      </c>
      <c r="E19" s="2">
        <v>2</v>
      </c>
      <c r="F19" s="2">
        <v>3</v>
      </c>
      <c r="G19" s="2">
        <v>0</v>
      </c>
      <c r="H19" s="2">
        <v>1</v>
      </c>
      <c r="I19" s="2">
        <v>1</v>
      </c>
      <c r="J19" s="2">
        <v>0</v>
      </c>
      <c r="K19" s="2">
        <v>1</v>
      </c>
      <c r="L19" s="2">
        <v>3</v>
      </c>
      <c r="M19" s="3">
        <f t="shared" si="0"/>
        <v>1.5</v>
      </c>
    </row>
    <row r="20" spans="1:13" x14ac:dyDescent="0.2">
      <c r="A20" s="12"/>
      <c r="B20" s="1" t="s">
        <v>7</v>
      </c>
      <c r="C20" s="2">
        <v>18</v>
      </c>
      <c r="D20" s="2">
        <v>17</v>
      </c>
      <c r="E20" s="2">
        <v>18</v>
      </c>
      <c r="F20" s="2">
        <v>19</v>
      </c>
      <c r="G20" s="2">
        <v>17</v>
      </c>
      <c r="H20" s="2">
        <v>16</v>
      </c>
      <c r="I20" s="2">
        <v>17</v>
      </c>
      <c r="J20" s="2">
        <v>17</v>
      </c>
      <c r="K20" s="2">
        <v>16</v>
      </c>
      <c r="L20" s="2">
        <v>16</v>
      </c>
      <c r="M20" s="3">
        <f t="shared" si="0"/>
        <v>17.100000000000001</v>
      </c>
    </row>
    <row r="21" spans="1:13" x14ac:dyDescent="0.2">
      <c r="A21" s="12"/>
      <c r="B21" s="1" t="s">
        <v>8</v>
      </c>
      <c r="C21" s="4">
        <f t="shared" ref="C21:L21" si="4">(C17+C20)/(C17+C18+C19+C20)</f>
        <v>0.92</v>
      </c>
      <c r="D21" s="4">
        <f t="shared" si="4"/>
        <v>0.9</v>
      </c>
      <c r="E21" s="4">
        <f t="shared" si="4"/>
        <v>0.92</v>
      </c>
      <c r="F21" s="4">
        <f t="shared" si="4"/>
        <v>0.92</v>
      </c>
      <c r="G21" s="4">
        <f t="shared" si="4"/>
        <v>0.94</v>
      </c>
      <c r="H21" s="4">
        <f t="shared" si="4"/>
        <v>0.9</v>
      </c>
      <c r="I21" s="4">
        <f t="shared" si="4"/>
        <v>0.92</v>
      </c>
      <c r="J21" s="4">
        <f t="shared" si="4"/>
        <v>0.94</v>
      </c>
      <c r="K21" s="4">
        <f t="shared" si="4"/>
        <v>0.9</v>
      </c>
      <c r="L21" s="4">
        <f t="shared" si="4"/>
        <v>0.86</v>
      </c>
      <c r="M21" s="5">
        <f t="shared" si="0"/>
        <v>0.91199999999999992</v>
      </c>
    </row>
    <row r="24" spans="1:13" ht="14.25" customHeight="1" x14ac:dyDescent="0.2">
      <c r="A24" s="13" t="s">
        <v>12</v>
      </c>
      <c r="B24" s="13"/>
      <c r="C24" s="13"/>
      <c r="D24" s="13"/>
      <c r="E24" s="13"/>
      <c r="F24" s="13"/>
      <c r="G24" s="13"/>
      <c r="H24" s="13"/>
      <c r="I24" s="13"/>
      <c r="J24" s="13"/>
      <c r="K24" s="13"/>
      <c r="L24" s="13"/>
      <c r="M24" s="13"/>
    </row>
    <row r="25" spans="1:13" x14ac:dyDescent="0.2">
      <c r="A25" s="13"/>
      <c r="B25" s="13"/>
      <c r="C25" s="13"/>
      <c r="D25" s="13"/>
      <c r="E25" s="13"/>
      <c r="F25" s="13"/>
      <c r="G25" s="13"/>
      <c r="H25" s="13"/>
      <c r="I25" s="13"/>
      <c r="J25" s="13"/>
      <c r="K25" s="13"/>
      <c r="L25" s="13"/>
      <c r="M25" s="13"/>
    </row>
    <row r="26" spans="1:13" x14ac:dyDescent="0.2">
      <c r="A26" s="13"/>
      <c r="B26" s="13"/>
      <c r="C26" s="13"/>
      <c r="D26" s="13"/>
      <c r="E26" s="13"/>
      <c r="F26" s="13"/>
      <c r="G26" s="13"/>
      <c r="H26" s="13"/>
      <c r="I26" s="13"/>
      <c r="J26" s="13"/>
      <c r="K26" s="13"/>
      <c r="L26" s="13"/>
      <c r="M26" s="13"/>
    </row>
    <row r="27" spans="1:13" x14ac:dyDescent="0.2">
      <c r="A27" s="13"/>
      <c r="B27" s="13"/>
      <c r="C27" s="13"/>
      <c r="D27" s="13"/>
      <c r="E27" s="13"/>
      <c r="F27" s="13"/>
      <c r="G27" s="13"/>
      <c r="H27" s="13"/>
      <c r="I27" s="13"/>
      <c r="J27" s="13"/>
      <c r="K27" s="13"/>
      <c r="L27" s="13"/>
      <c r="M27" s="13"/>
    </row>
    <row r="28" spans="1:13" x14ac:dyDescent="0.2">
      <c r="A28" s="11"/>
      <c r="B28" s="11"/>
      <c r="C28" s="11"/>
      <c r="D28" s="11"/>
      <c r="E28" s="11"/>
      <c r="F28" s="11"/>
      <c r="G28" s="11"/>
      <c r="H28" s="11"/>
      <c r="I28" s="11"/>
      <c r="J28" s="11"/>
      <c r="K28" s="11"/>
      <c r="L28" s="11"/>
      <c r="M28" s="11"/>
    </row>
  </sheetData>
  <mergeCells count="5">
    <mergeCell ref="A2:A6"/>
    <mergeCell ref="A7:A11"/>
    <mergeCell ref="A12:A16"/>
    <mergeCell ref="A17:A21"/>
    <mergeCell ref="A24:M27"/>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Yuqing</dc:creator>
  <cp:lastModifiedBy>Yuqing Xing</cp:lastModifiedBy>
  <dcterms:created xsi:type="dcterms:W3CDTF">2015-06-05T18:19:34Z</dcterms:created>
  <dcterms:modified xsi:type="dcterms:W3CDTF">2025-04-23T06:34:08Z</dcterms:modified>
</cp:coreProperties>
</file>